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6130"/>
  <workbookPr codeName="ThisWorkbook"/>
  <mc:AlternateContent xmlns:mc="http://schemas.openxmlformats.org/markup-compatibility/2006">
    <mc:Choice Requires="x15">
      <x15ac:absPath xmlns:x15ac="http://schemas.microsoft.com/office/spreadsheetml/2010/11/ac" url="https://myconsole.sharepoint.com/Shared Documents/Resources/"/>
    </mc:Choice>
  </mc:AlternateContent>
  <xr:revisionPtr revIDLastSave="0" documentId="8_{E28D5183-99CE-4DCF-BB13-FFA1D8F6901D}" xr6:coauthVersionLast="47" xr6:coauthVersionMax="47" xr10:uidLastSave="{00000000-0000-0000-0000-000000000000}"/>
  <bookViews>
    <workbookView xWindow="-108" yWindow="-108" windowWidth="23256" windowHeight="12456" tabRatio="686" activeTab="2"/>
  </bookViews>
  <sheets>
    <sheet name="Introduction" sheetId="1" r:id="rId1"/>
    <sheet name="What's new" sheetId="2" r:id="rId2"/>
    <sheet name="Index" sheetId="38" r:id="rId3"/>
    <sheet name="Conversions" sheetId="31" r:id="rId4"/>
    <sheet name="Fuel properties" sheetId="32" r:id="rId5"/>
  </sheets>
  <externalReferences>
    <externalReference r:id="rId6"/>
  </externalReferences>
  <definedNames>
    <definedName name="Impact_flag">#N/A</definedName>
    <definedName name="Index">#N/A</definedName>
    <definedName name="IndexArray">#N/A</definedName>
    <definedName name="LatestChange">#N/A</definedName>
    <definedName name="LatestPerson">#N/A</definedName>
    <definedName name="LatestVersion">#N/A</definedName>
    <definedName name="ModelName">#N/A</definedName>
    <definedName name="_xlnm.Print_Area" localSheetId="1">#N/A</definedName>
    <definedName name="Quality_flag">#N/A</definedName>
    <definedName name="Risk_flag">#N/A</definedName>
    <definedName name="SECR_Cars_MarketSegment_Column">#N/A</definedName>
    <definedName name="SECR_Cars_MarketSegment_RANGE">#N/A</definedName>
    <definedName name="SECR_Cars_MarketSegment_Row">#N/A</definedName>
    <definedName name="Status_Checking">#N/A</definedName>
    <definedName name="Status_Overall">#N/A</definedName>
    <definedName name="Status_Update">#N/A</definedName>
    <definedName name="t_Bioenergy">#N/A</definedName>
    <definedName name="t_Business_travel_air">#N/A</definedName>
    <definedName name="t_Business_travel_land">#N/A</definedName>
    <definedName name="t_Business_travel_sea">#N/A</definedName>
    <definedName name="t_Conversions">#N/A</definedName>
    <definedName name="t_Delivery_vehicles">#N/A</definedName>
    <definedName name="t_Freighting_goods">#N/A</definedName>
    <definedName name="t_Fuel_properties">#N/A</definedName>
    <definedName name="t_Fuels">#N/A</definedName>
    <definedName name="t_Heat_and_steam">#N/A</definedName>
    <definedName name="t_Hotel_Stay">#N/A</definedName>
    <definedName name="t_Managed_assets_electricity">#N/A</definedName>
    <definedName name="t_Managed_assets_vehicles">#N/A</definedName>
    <definedName name="t_Material_use">#N/A</definedName>
    <definedName name="t_Outside_of_scopes">#N/A</definedName>
    <definedName name="t_Overseas_electricity">#N/A</definedName>
    <definedName name="t_Passenger_vehicles">#N/A</definedName>
    <definedName name="t_Refrigerant">#N/A</definedName>
    <definedName name="t_SECR_kWh_pass_delivery_vehs">#N/A</definedName>
    <definedName name="t_SECR_kWh_UK_electricity_EVs">#N/A</definedName>
    <definedName name="t_UK_electricity">#N/A</definedName>
    <definedName name="t_UK_electricity_EVs">#N/A</definedName>
    <definedName name="t_UK_TD">#N/A</definedName>
    <definedName name="t_UK_TD_EVs">#N/A</definedName>
    <definedName name="t_Waste_disposal">#N/A</definedName>
    <definedName name="t_Water_supply">#N/A</definedName>
    <definedName name="t_Water_treatment">#N/A</definedName>
    <definedName name="t_WTT_bioenergy">#N/A</definedName>
    <definedName name="t_WTT_business_travel_air">#N/A</definedName>
    <definedName name="t_WTT_business_travel_sea">#N/A</definedName>
    <definedName name="t_WTT_delivery_freight">#N/A</definedName>
    <definedName name="t_WTT_electricity">#N/A</definedName>
    <definedName name="t_WTT_fuels">#N/A</definedName>
    <definedName name="t_WTT_heat_and_steam">#N/A</definedName>
    <definedName name="t_WTT_passenger_travel_land">#N/A</definedName>
    <definedName name="Team">#N/A</definedName>
    <definedName name="Total_WTT_EF_Gen">[1]Calc2_UK_WTT_Elec!#REF!</definedName>
    <definedName name="UpdateYear">#N/A</definedName>
    <definedName name="Year_Reporting_WTT">[1]Calc2_UK_WTT_Elec!#REF!</definedName>
    <definedName name="YesNo">#N/A</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 i="1" l="1"/>
  <c r="A2" i="1"/>
</calcChain>
</file>

<file path=xl/comments1.xml><?xml version="1.0" encoding="utf-8"?>
<comments xmlns="http://schemas.openxmlformats.org/spreadsheetml/2006/main">
  <authors>
    <author>Karagianni, Eirini</author>
    <author>Jones, Luke</author>
  </authors>
  <commentList>
    <comment ref="C30" authorId="0" shapeId="0">
      <text>
        <r>
          <rPr>
            <b/>
            <sz val="9"/>
            <color indexed="81"/>
            <rFont val="Tahoma"/>
            <family val="2"/>
          </rPr>
          <t>Standard natural gas received through the gas mains grid network in the UK. Note - contains limited biogas content.</t>
        </r>
      </text>
    </comment>
    <comment ref="C31" authorId="1" shapeId="0">
      <text>
        <r>
          <rPr>
            <sz val="9"/>
            <color indexed="81"/>
            <rFont val="Tahoma"/>
            <family val="2"/>
          </rPr>
          <t>Standard natural gas received through the gas mains grid network in the UK. Note - contains limited biogas content</t>
        </r>
      </text>
    </comment>
  </commentList>
</comments>
</file>

<file path=xl/sharedStrings.xml><?xml version="1.0" encoding="utf-8"?>
<sst xmlns="http://schemas.openxmlformats.org/spreadsheetml/2006/main" count="392" uniqueCount="298">
  <si>
    <t>cu ft</t>
  </si>
  <si>
    <t>lb</t>
  </si>
  <si>
    <t>k</t>
  </si>
  <si>
    <t>yd</t>
  </si>
  <si>
    <t>Inch, in</t>
  </si>
  <si>
    <t>Bbl (US,P)</t>
  </si>
  <si>
    <t>Aviation Spirit</t>
  </si>
  <si>
    <t>Biodiesel (BtL or HVO)</t>
  </si>
  <si>
    <t>in</t>
  </si>
  <si>
    <t>Emissions source:</t>
  </si>
  <si>
    <t>Kilocalorie, kcal</t>
  </si>
  <si>
    <t>Gross CV</t>
  </si>
  <si>
    <r>
      <t xml:space="preserve">10 </t>
    </r>
    <r>
      <rPr>
        <vertAlign val="superscript"/>
        <sz val="11"/>
        <color indexed="56"/>
        <rFont val="Calibri"/>
        <family val="2"/>
      </rPr>
      <t>6</t>
    </r>
  </si>
  <si>
    <t>Outside of scopes</t>
  </si>
  <si>
    <t>None</t>
  </si>
  <si>
    <t>Coal (industrial)</t>
  </si>
  <si>
    <t>Centimetres, cm</t>
  </si>
  <si>
    <t>Year:</t>
  </si>
  <si>
    <t>Yard, yd</t>
  </si>
  <si>
    <t>Mega</t>
  </si>
  <si>
    <t>T</t>
  </si>
  <si>
    <t>m</t>
  </si>
  <si>
    <t>Gigajoule, GJ</t>
  </si>
  <si>
    <t>Imperial gallon</t>
  </si>
  <si>
    <t>ton (UK, long ton)</t>
  </si>
  <si>
    <t>Net CV</t>
  </si>
  <si>
    <t>toe</t>
  </si>
  <si>
    <t>Length / distance</t>
  </si>
  <si>
    <t>Version:</t>
  </si>
  <si>
    <t>Tonne oil equivalent, toe</t>
  </si>
  <si>
    <t>Fuel Oil</t>
  </si>
  <si>
    <t>Feet, ft</t>
  </si>
  <si>
    <t>cm</t>
  </si>
  <si>
    <t>BioETBE</t>
  </si>
  <si>
    <t>Aviation Turbine Fuel</t>
  </si>
  <si>
    <t>Kilo</t>
  </si>
  <si>
    <t>Litres, L</t>
  </si>
  <si>
    <t>Using the abbreviation table</t>
  </si>
  <si>
    <t>Other fuels</t>
  </si>
  <si>
    <t>Kilowatt-hour, kWh</t>
  </si>
  <si>
    <r>
      <t>Methane (CH</t>
    </r>
    <r>
      <rPr>
        <vertAlign val="subscript"/>
        <sz val="11"/>
        <color indexed="56"/>
        <rFont val="Arial"/>
        <family val="2"/>
      </rPr>
      <t>4</t>
    </r>
    <r>
      <rPr>
        <sz val="11"/>
        <color indexed="56"/>
        <rFont val="Arial"/>
        <family val="2"/>
      </rPr>
      <t>)</t>
    </r>
  </si>
  <si>
    <t>Tera</t>
  </si>
  <si>
    <t>Gases</t>
  </si>
  <si>
    <r>
      <t>m</t>
    </r>
    <r>
      <rPr>
        <b/>
        <vertAlign val="superscript"/>
        <sz val="11"/>
        <color indexed="56"/>
        <rFont val="Calibri"/>
        <family val="2"/>
      </rPr>
      <t>3</t>
    </r>
  </si>
  <si>
    <t>Coal (domestic)</t>
  </si>
  <si>
    <r>
      <t xml:space="preserve">10 </t>
    </r>
    <r>
      <rPr>
        <vertAlign val="superscript"/>
        <sz val="11"/>
        <color indexed="56"/>
        <rFont val="Calibri"/>
        <family val="2"/>
      </rPr>
      <t>15</t>
    </r>
  </si>
  <si>
    <t>US gallon</t>
  </si>
  <si>
    <t>Grasses/Straw</t>
  </si>
  <si>
    <t>What and why?</t>
  </si>
  <si>
    <r>
      <t>Cubic metres, m</t>
    </r>
    <r>
      <rPr>
        <b/>
        <vertAlign val="superscript"/>
        <sz val="11"/>
        <color indexed="56"/>
        <rFont val="Calibri"/>
        <family val="2"/>
      </rPr>
      <t>3</t>
    </r>
  </si>
  <si>
    <t>Volume</t>
  </si>
  <si>
    <t>Peta</t>
  </si>
  <si>
    <t>therm</t>
  </si>
  <si>
    <t>Standard form</t>
  </si>
  <si>
    <t>Therm</t>
  </si>
  <si>
    <r>
      <t>Carbon Dioxide (CO</t>
    </r>
    <r>
      <rPr>
        <vertAlign val="subscript"/>
        <sz val="11"/>
        <color indexed="56"/>
        <rFont val="Arial"/>
        <family val="2"/>
      </rPr>
      <t>2</t>
    </r>
    <r>
      <rPr>
        <sz val="11"/>
        <color indexed="56"/>
        <rFont val="Arial"/>
        <family val="2"/>
      </rPr>
      <t>)</t>
    </r>
  </si>
  <si>
    <t>Year</t>
  </si>
  <si>
    <t>Nautical miles, nmi or NM</t>
  </si>
  <si>
    <r>
      <t xml:space="preserve">10 </t>
    </r>
    <r>
      <rPr>
        <vertAlign val="superscript"/>
        <sz val="11"/>
        <color indexed="56"/>
        <rFont val="Calibri"/>
        <family val="2"/>
      </rPr>
      <t>9</t>
    </r>
  </si>
  <si>
    <t>To convert from the units of measure in the columns on the left hand side of the table to the units of measure in the column headers in the same tables, simply multiple by the factor displayed where the two units meet on the table.</t>
  </si>
  <si>
    <t>Bioethanol</t>
  </si>
  <si>
    <t>CNG</t>
  </si>
  <si>
    <t>Abbreviation</t>
  </si>
  <si>
    <t>Metre, m</t>
  </si>
  <si>
    <t>nmi</t>
  </si>
  <si>
    <t>Gas Oil</t>
  </si>
  <si>
    <t>Symbol</t>
  </si>
  <si>
    <t>Commonly Used Fossil Fuels</t>
  </si>
  <si>
    <t>Bioenergy</t>
  </si>
  <si>
    <t>Giga</t>
  </si>
  <si>
    <t>Miles, mi</t>
  </si>
  <si>
    <t>Implications</t>
  </si>
  <si>
    <t xml:space="preserve">Biomethane </t>
  </si>
  <si>
    <t>tonne, t (metric ton)</t>
  </si>
  <si>
    <t>-</t>
  </si>
  <si>
    <t>GJ/tonne</t>
  </si>
  <si>
    <t>Coking Coal</t>
  </si>
  <si>
    <t>Barrel (US, petroleum), bbl</t>
  </si>
  <si>
    <t>Weight/mass</t>
  </si>
  <si>
    <t>ton (US)</t>
  </si>
  <si>
    <t>Naphtha</t>
  </si>
  <si>
    <t>kg</t>
  </si>
  <si>
    <t>mi</t>
  </si>
  <si>
    <t>Natural Gas</t>
  </si>
  <si>
    <t>Energy</t>
  </si>
  <si>
    <t>G</t>
  </si>
  <si>
    <t>Wood Pellets</t>
  </si>
  <si>
    <t>Biogas</t>
  </si>
  <si>
    <t>Cubic feet, cu ft</t>
  </si>
  <si>
    <t>Burning Oil</t>
  </si>
  <si>
    <t>Wood Chips</t>
  </si>
  <si>
    <t>Imp. gallon</t>
  </si>
  <si>
    <r>
      <t xml:space="preserve">10 </t>
    </r>
    <r>
      <rPr>
        <vertAlign val="superscript"/>
        <sz val="11"/>
        <color indexed="56"/>
        <rFont val="Calibri"/>
        <family val="2"/>
      </rPr>
      <t>3</t>
    </r>
  </si>
  <si>
    <t>Fuels</t>
  </si>
  <si>
    <t>Using the conversions table</t>
  </si>
  <si>
    <t>L</t>
  </si>
  <si>
    <t>ton (US, short ton)</t>
  </si>
  <si>
    <t>ft</t>
  </si>
  <si>
    <t>LPG</t>
  </si>
  <si>
    <t>kWh</t>
  </si>
  <si>
    <t>kcal</t>
  </si>
  <si>
    <t>km</t>
  </si>
  <si>
    <t>M</t>
  </si>
  <si>
    <t>Pound, lb</t>
  </si>
  <si>
    <t>tonne</t>
  </si>
  <si>
    <t>Scope:</t>
  </si>
  <si>
    <t>Biodiesel (ME)</t>
  </si>
  <si>
    <t>Kilogram, kg</t>
  </si>
  <si>
    <t>Wood Logs</t>
  </si>
  <si>
    <t>litres/tonne</t>
  </si>
  <si>
    <t>Kilometres, km</t>
  </si>
  <si>
    <t>ton (UK)</t>
  </si>
  <si>
    <t>kWh/kg</t>
  </si>
  <si>
    <t>Number</t>
  </si>
  <si>
    <t>P</t>
  </si>
  <si>
    <t>LNG</t>
  </si>
  <si>
    <r>
      <t xml:space="preserve">10 </t>
    </r>
    <r>
      <rPr>
        <vertAlign val="superscript"/>
        <sz val="11"/>
        <color indexed="56"/>
        <rFont val="Calibri"/>
        <family val="2"/>
      </rPr>
      <t>12</t>
    </r>
  </si>
  <si>
    <t>GJ</t>
  </si>
  <si>
    <t xml:space="preserve"> GHG emissions = activity data x emission conversion factor</t>
  </si>
  <si>
    <t>Fuel properties</t>
  </si>
  <si>
    <t>Other</t>
  </si>
  <si>
    <t>Introduction</t>
  </si>
  <si>
    <t xml:space="preserve">We annually publish a new set of factors at the end of May. Compared to the previous year’s factors, changes may be made due to new data availability, methodology improvements or corrections to errors in methodology.  </t>
  </si>
  <si>
    <t>Annual update and republication</t>
  </si>
  <si>
    <t>Factor set:</t>
  </si>
  <si>
    <t>Which year of emissions should I report on with these factors?</t>
  </si>
  <si>
    <t>How is this spreadsheet organised?</t>
  </si>
  <si>
    <t>How do I calculate my GHG emissions for a particular activity?</t>
  </si>
  <si>
    <r>
      <t xml:space="preserve">● </t>
    </r>
    <r>
      <rPr>
        <b/>
        <sz val="11"/>
        <color indexed="56"/>
        <rFont val="Calibri"/>
        <family val="2"/>
      </rPr>
      <t>An example</t>
    </r>
    <r>
      <rPr>
        <sz val="11"/>
        <color indexed="56"/>
        <rFont val="Calibri"/>
        <family val="2"/>
      </rPr>
      <t xml:space="preserve"> of how to calculate emissions from this activity</t>
    </r>
  </si>
  <si>
    <t>● The emission factors for this activity</t>
  </si>
  <si>
    <t>● Frequently asked questions</t>
  </si>
  <si>
    <t>Index</t>
  </si>
  <si>
    <t>UK Government GHG Conversion Factors for Company Reporting</t>
  </si>
  <si>
    <t>Index for navigation and sheet guide</t>
  </si>
  <si>
    <t>Other petroleum gas</t>
  </si>
  <si>
    <t>Diesel (average biofuel blend)</t>
  </si>
  <si>
    <t>Diesel (100% mineral diesel)</t>
  </si>
  <si>
    <t>Lubricants</t>
  </si>
  <si>
    <t>Petrol (average biofuel blend)</t>
  </si>
  <si>
    <t>Petrol (100% mineral petrol)</t>
  </si>
  <si>
    <t>Waste oils</t>
  </si>
  <si>
    <t>Coal (electricity generation)</t>
  </si>
  <si>
    <t>Petroleum coke</t>
  </si>
  <si>
    <t>Coal (electricity generation - home produced coal only)</t>
  </si>
  <si>
    <t>Density*</t>
  </si>
  <si>
    <t>Notes:</t>
  </si>
  <si>
    <t>Methane</t>
  </si>
  <si>
    <t>Nitrous oxide</t>
  </si>
  <si>
    <t>Anaerobic digestion</t>
  </si>
  <si>
    <r>
      <t>kg/m</t>
    </r>
    <r>
      <rPr>
        <vertAlign val="superscript"/>
        <sz val="11"/>
        <color indexed="56"/>
        <rFont val="Calibri"/>
        <family val="2"/>
      </rPr>
      <t>3</t>
    </r>
  </si>
  <si>
    <t>Each worksheet provides the following information:</t>
  </si>
  <si>
    <t>How are individual worksheets in this spreadsheet organised?</t>
  </si>
  <si>
    <r>
      <rPr>
        <b/>
        <sz val="11"/>
        <color indexed="56"/>
        <rFont val="Calibri"/>
        <family val="2"/>
      </rPr>
      <t xml:space="preserve">● </t>
    </r>
    <r>
      <rPr>
        <b/>
        <sz val="11"/>
        <color indexed="56"/>
        <rFont val="Calibri"/>
        <family val="2"/>
      </rPr>
      <t>Guidance</t>
    </r>
    <r>
      <rPr>
        <sz val="11"/>
        <color indexed="56"/>
        <rFont val="Calibri"/>
        <family val="2"/>
      </rPr>
      <t xml:space="preserve"> on calculating emissions from this activity</t>
    </r>
  </si>
  <si>
    <t>Navigate to the sheet relating to the activity that you wish to calculate emissions for. Read the guidance and then collect or estimate activity data for your organisation (for example, the amount of electricity used or distance travelled). Then multiply this activity data by the relevant (emission) conversion factor. This gives an estimate of the GHG emissions for that activity.</t>
  </si>
  <si>
    <r>
      <t>All conversion factors presented here are in units of 'kilograms of carbon dioxide equivalent of Y per X' (kg CO</t>
    </r>
    <r>
      <rPr>
        <vertAlign val="subscript"/>
        <sz val="11"/>
        <color indexed="56"/>
        <rFont val="Calibri"/>
        <family val="2"/>
      </rPr>
      <t>2</t>
    </r>
    <r>
      <rPr>
        <sz val="11"/>
        <color indexed="56"/>
        <rFont val="Calibri"/>
        <family val="2"/>
      </rPr>
      <t>e of Y per X), where Y is the gas emitted and X is the unit activity.  CO</t>
    </r>
    <r>
      <rPr>
        <vertAlign val="subscript"/>
        <sz val="11"/>
        <color indexed="56"/>
        <rFont val="Calibri"/>
        <family val="2"/>
      </rPr>
      <t>2</t>
    </r>
    <r>
      <rPr>
        <sz val="11"/>
        <color indexed="56"/>
        <rFont val="Calibri"/>
        <family val="2"/>
      </rPr>
      <t xml:space="preserve">e is the universal unit of measurement to indicate the global warming potential (GWP) of GHGs, expressed in terms of the GWP of one unit of carbon dioxide. </t>
    </r>
  </si>
  <si>
    <t>Introduction to the factors and guidance for novice users on how to calculate emissions using these factors.</t>
  </si>
  <si>
    <t>This sheet.</t>
  </si>
  <si>
    <t>Guidance for repeat users on what has been updated over the previous year.</t>
  </si>
  <si>
    <t>The conversion values should be used to change units of, for example, energy, mass and volume into alternative units. This is particularly useful where an organisation is collecting data in units of measure that do not have conversion factors that can be directly used to determine a carbon emission total.</t>
  </si>
  <si>
    <t>The fuel properties can be used to determine the typical calorific values/densities of most common fuels.</t>
  </si>
  <si>
    <t>The conversion values should be used to change units (such as those for energy, mass and volume) into alternative units. This is particularly useful where an organisation is collecting data in units of measure that do not have conversion factors that can be directly used to determine a carbon emission total.</t>
  </si>
  <si>
    <t>The abbreviation table simply demonstrates common abbreviations that may be found within the carbon reporting arena and their long-hand form. This table is entirely for reference.</t>
  </si>
  <si>
    <r>
      <t>kg/m</t>
    </r>
    <r>
      <rPr>
        <b/>
        <vertAlign val="superscript"/>
        <sz val="11"/>
        <color indexed="56"/>
        <rFont val="Calibri"/>
        <family val="2"/>
      </rPr>
      <t>3</t>
    </r>
  </si>
  <si>
    <t>For information about how the conversion factors have been derived, please refer to the 'Methodology paper' that accompanies the conversion factors.</t>
  </si>
  <si>
    <r>
      <rPr>
        <b/>
        <sz val="11"/>
        <color indexed="56"/>
        <rFont val="Calibri"/>
        <family val="2"/>
      </rPr>
      <t>If you have used the conversion factors before</t>
    </r>
    <r>
      <rPr>
        <sz val="11"/>
        <color indexed="56"/>
        <rFont val="Calibri"/>
        <family val="2"/>
      </rPr>
      <t>, ensure you have read the ‘What’s new’ guidance to understand the changes that have been made to the factors over the last year.  Following the ‘What’s new’ guidance will ensure that reporting is consistent and comparable year on year. Please note - activity-specific 'What's new' information is repeated in the relevant activity tabs.</t>
    </r>
  </si>
  <si>
    <r>
      <t>Welcome to the UK Government Conversion Factors for greenhouse gas (GHG) reporting. These factors are suitable for use by UK-based organisations of all sizes and international organisations reporting on UK operations. Therefore, the scope of the</t>
    </r>
    <r>
      <rPr>
        <sz val="11"/>
        <color indexed="56"/>
        <rFont val="Calibri"/>
        <family val="2"/>
      </rPr>
      <t xml:space="preserve"> factors is defined such that it is relevant to emissions reporting. The factors may also be used for other purposes, but users do this at their own risk.</t>
    </r>
  </si>
  <si>
    <r>
      <t xml:space="preserve">●  </t>
    </r>
    <r>
      <rPr>
        <b/>
        <sz val="11"/>
        <color indexed="56"/>
        <rFont val="Calibri"/>
        <family val="2"/>
      </rPr>
      <t>Scope 1 (direct emissions)</t>
    </r>
    <r>
      <rPr>
        <sz val="11"/>
        <color indexed="56"/>
        <rFont val="Calibri"/>
        <family val="2"/>
      </rPr>
      <t xml:space="preserve"> emissions are those from activities owned or controlled by your organisation. Examples of Scope 1 emissions include emissions from combustion in owned or controlled boilers, furnaces and vehicles; and emissions from chemical production in owned or controlled process equipment.</t>
    </r>
  </si>
  <si>
    <r>
      <t xml:space="preserve">●  </t>
    </r>
    <r>
      <rPr>
        <b/>
        <sz val="11"/>
        <color indexed="56"/>
        <rFont val="Calibri"/>
        <family val="2"/>
      </rPr>
      <t>Scope 2 (energy indirect)</t>
    </r>
    <r>
      <rPr>
        <sz val="11"/>
        <color indexed="56"/>
        <rFont val="Calibri"/>
        <family val="2"/>
      </rPr>
      <t xml:space="preserve"> emissions are those released into the atmosphere that are associated with your consumption of purchased electricity, heat, steam and cooling. These indirect emissions are a consequence of your organisation’s energy use, but occur at sources you do not own or control.</t>
    </r>
  </si>
  <si>
    <r>
      <rPr>
        <sz val="11"/>
        <color indexed="56"/>
        <rFont val="Calibri"/>
        <family val="2"/>
      </rPr>
      <t xml:space="preserve">●  </t>
    </r>
    <r>
      <rPr>
        <b/>
        <sz val="11"/>
        <color indexed="56"/>
        <rFont val="Calibri"/>
        <family val="2"/>
      </rPr>
      <t xml:space="preserve">Scope 3 (other indirect) </t>
    </r>
    <r>
      <rPr>
        <sz val="11"/>
        <color indexed="56"/>
        <rFont val="Calibri"/>
        <family val="2"/>
      </rPr>
      <t xml:space="preserve">emissions are a consequence of your actions that occur at sources you do not own or control and are not classed as Scope 2 emissions. Examples of Scope 3 emissions are business travel by means not owned or controlled by your organisation, waste disposal, materials or fuels your organisation purchases. Deciding if emissions from a vehicle, office or factory that you use are Scope 1 or Scope 3 may depend on how you define your operational boundaries. Scope 3 emissions can be from activities that are upstream or downstream of your organisation.  More information on Scope 3 and other aspects of reporting can be found in the </t>
    </r>
    <r>
      <rPr>
        <u/>
        <sz val="11"/>
        <color indexed="12"/>
        <rFont val="Calibri"/>
        <family val="2"/>
      </rPr>
      <t>Greenhouse Gas Protocol Corporate Standard.</t>
    </r>
  </si>
  <si>
    <t>Landfill Gas</t>
  </si>
  <si>
    <t xml:space="preserve">For information about how the conversion factors have been derived, please refer to the accompanying 'Methodology paper' to the conversion factors. 
</t>
  </si>
  <si>
    <t>* Please note that these units are referring to volume/mass, which is the inverse of density (known as Specific Volume).</t>
  </si>
  <si>
    <r>
      <t>There are seven main GHGs that contribute to climate change, as covered by the Kyoto Protocol: carbon dioxide (CO</t>
    </r>
    <r>
      <rPr>
        <vertAlign val="subscript"/>
        <sz val="11"/>
        <color indexed="56"/>
        <rFont val="Calibri"/>
        <family val="2"/>
      </rPr>
      <t>2</t>
    </r>
    <r>
      <rPr>
        <sz val="11"/>
        <color indexed="56"/>
        <rFont val="Calibri"/>
        <family val="2"/>
      </rPr>
      <t>), methane (CH</t>
    </r>
    <r>
      <rPr>
        <vertAlign val="subscript"/>
        <sz val="11"/>
        <color indexed="56"/>
        <rFont val="Calibri"/>
        <family val="2"/>
      </rPr>
      <t>4</t>
    </r>
    <r>
      <rPr>
        <sz val="11"/>
        <color indexed="56"/>
        <rFont val="Calibri"/>
        <family val="2"/>
      </rPr>
      <t>), nitrous oxide (N</t>
    </r>
    <r>
      <rPr>
        <vertAlign val="subscript"/>
        <sz val="11"/>
        <color indexed="56"/>
        <rFont val="Calibri"/>
        <family val="2"/>
      </rPr>
      <t>2</t>
    </r>
    <r>
      <rPr>
        <sz val="11"/>
        <color indexed="56"/>
        <rFont val="Calibri"/>
        <family val="2"/>
      </rPr>
      <t>O), hydrofluorocarbons (HFCs), perfluorocarbons (PFCs), sulfur hexafluoride (SF</t>
    </r>
    <r>
      <rPr>
        <vertAlign val="subscript"/>
        <sz val="11"/>
        <color indexed="56"/>
        <rFont val="Calibri"/>
        <family val="2"/>
      </rPr>
      <t>6</t>
    </r>
    <r>
      <rPr>
        <sz val="11"/>
        <color indexed="56"/>
        <rFont val="Calibri"/>
        <family val="2"/>
      </rPr>
      <t>) and nitrogen trifluoride (NF</t>
    </r>
    <r>
      <rPr>
        <vertAlign val="subscript"/>
        <sz val="11"/>
        <color indexed="56"/>
        <rFont val="Calibri"/>
        <family val="2"/>
      </rPr>
      <t>3</t>
    </r>
    <r>
      <rPr>
        <sz val="11"/>
        <color indexed="56"/>
        <rFont val="Calibri"/>
        <family val="2"/>
      </rPr>
      <t>). Different activities emit different gases and you should report on the Kyoto Protocol GHG gases produced by your particular activities.</t>
    </r>
  </si>
  <si>
    <r>
      <rPr>
        <b/>
        <sz val="11"/>
        <color indexed="56"/>
        <rFont val="Calibri"/>
        <family val="2"/>
      </rPr>
      <t xml:space="preserve">NOTE: </t>
    </r>
    <r>
      <rPr>
        <sz val="11"/>
        <color indexed="56"/>
        <rFont val="Calibri"/>
        <family val="2"/>
      </rPr>
      <t>The scope of the factors is defined to be relevant to emissions reporting, although the factors may also be used for other purposes.  Regardless of this, their usage is at the users’ own risk.</t>
    </r>
  </si>
  <si>
    <t>Which gases can I report on using these factors?</t>
  </si>
  <si>
    <t xml:space="preserve">Please note - factors that are:  </t>
  </si>
  <si>
    <t>(a) not available, will be marked with an empty, light shaded cell:</t>
  </si>
  <si>
    <t>(b) have an invalid combination of criteria, will be marked with an empty, dark shaded cell:</t>
  </si>
  <si>
    <r>
      <t xml:space="preserve">For technical queries, please contact Climatechange Statistics at </t>
    </r>
    <r>
      <rPr>
        <u/>
        <sz val="11"/>
        <color indexed="12"/>
        <rFont val="Calibri"/>
        <family val="2"/>
      </rPr>
      <t>Climatechange.Statistics@beis.gov.uk</t>
    </r>
    <r>
      <rPr>
        <sz val="11"/>
        <color indexed="56"/>
        <rFont val="Calibri"/>
        <family val="2"/>
      </rPr>
      <t>.</t>
    </r>
  </si>
  <si>
    <r>
      <t>As a minimum, for each activity there is a factor that can be used to calculate emissions of all relevant GHGs combined (kg CO</t>
    </r>
    <r>
      <rPr>
        <vertAlign val="subscript"/>
        <sz val="11"/>
        <color indexed="56"/>
        <rFont val="Calibri"/>
        <family val="2"/>
      </rPr>
      <t>2</t>
    </r>
    <r>
      <rPr>
        <sz val="11"/>
        <color indexed="56"/>
        <rFont val="Calibri"/>
        <family val="2"/>
      </rPr>
      <t>e per unit activity).  
Additionally, for</t>
    </r>
    <r>
      <rPr>
        <sz val="11"/>
        <color indexed="56"/>
        <rFont val="Calibri"/>
        <family val="2"/>
      </rPr>
      <t xml:space="preserve"> many activities</t>
    </r>
    <r>
      <rPr>
        <sz val="11"/>
        <color indexed="56"/>
        <rFont val="Calibri"/>
        <family val="2"/>
      </rPr>
      <t>, this factor is then split into separate factors for each gas (that is, kg CO</t>
    </r>
    <r>
      <rPr>
        <vertAlign val="subscript"/>
        <sz val="11"/>
        <color indexed="56"/>
        <rFont val="Calibri"/>
        <family val="2"/>
      </rPr>
      <t>2</t>
    </r>
    <r>
      <rPr>
        <sz val="11"/>
        <color indexed="56"/>
        <rFont val="Calibri"/>
        <family val="2"/>
      </rPr>
      <t>e of CO</t>
    </r>
    <r>
      <rPr>
        <vertAlign val="subscript"/>
        <sz val="11"/>
        <color indexed="56"/>
        <rFont val="Calibri"/>
        <family val="2"/>
      </rPr>
      <t>2</t>
    </r>
    <r>
      <rPr>
        <sz val="11"/>
        <color indexed="56"/>
        <rFont val="Calibri"/>
        <family val="2"/>
      </rPr>
      <t>/CH</t>
    </r>
    <r>
      <rPr>
        <vertAlign val="subscript"/>
        <sz val="11"/>
        <color indexed="56"/>
        <rFont val="Calibri"/>
        <family val="2"/>
      </rPr>
      <t>4</t>
    </r>
    <r>
      <rPr>
        <sz val="11"/>
        <color indexed="56"/>
        <rFont val="Calibri"/>
        <family val="2"/>
      </rPr>
      <t>/N</t>
    </r>
    <r>
      <rPr>
        <vertAlign val="subscript"/>
        <sz val="11"/>
        <color indexed="56"/>
        <rFont val="Calibri"/>
        <family val="2"/>
      </rPr>
      <t>2</t>
    </r>
    <r>
      <rPr>
        <sz val="11"/>
        <color indexed="56"/>
        <rFont val="Calibri"/>
        <family val="2"/>
      </rPr>
      <t>O per unit activity) which sum to the total kg CO</t>
    </r>
    <r>
      <rPr>
        <vertAlign val="subscript"/>
        <sz val="11"/>
        <color indexed="56"/>
        <rFont val="Calibri"/>
        <family val="2"/>
      </rPr>
      <t>2</t>
    </r>
    <r>
      <rPr>
        <sz val="11"/>
        <color indexed="56"/>
        <rFont val="Calibri"/>
        <family val="2"/>
      </rPr>
      <t>e per unit activity. These gas-specific factors can be used if desired.</t>
    </r>
  </si>
  <si>
    <t>Conversions</t>
  </si>
  <si>
    <t>Natural Gas (100% mineral blend)</t>
  </si>
  <si>
    <t>What's new</t>
  </si>
  <si>
    <t>Density</t>
  </si>
  <si>
    <r>
      <rPr>
        <b/>
        <sz val="11"/>
        <color indexed="56"/>
        <rFont val="Calibri"/>
        <family val="2"/>
      </rPr>
      <t>For new users of the conversion factors</t>
    </r>
    <r>
      <rPr>
        <sz val="11"/>
        <color indexed="56"/>
        <rFont val="Calibri"/>
        <family val="2"/>
      </rPr>
      <t xml:space="preserve">, ensure that you have first read the government's </t>
    </r>
    <r>
      <rPr>
        <i/>
        <sz val="11"/>
        <color indexed="12"/>
        <rFont val="Calibri"/>
        <family val="2"/>
      </rPr>
      <t>'</t>
    </r>
    <r>
      <rPr>
        <u/>
        <sz val="11"/>
        <color indexed="12"/>
        <rFont val="Calibri"/>
        <family val="2"/>
      </rPr>
      <t>Environmental reporting guidelines'</t>
    </r>
    <r>
      <rPr>
        <sz val="11"/>
        <color indexed="12"/>
        <rFont val="Calibri"/>
        <family val="2"/>
      </rPr>
      <t xml:space="preserve"> </t>
    </r>
    <r>
      <rPr>
        <sz val="11"/>
        <color indexed="56"/>
        <rFont val="Calibri"/>
        <family val="2"/>
      </rPr>
      <t>and the information on the rest of this sheet. Then follow the informative text at the top of each tab to report your emissions across Scopes 1, 2 and 3.  It is not necessary to read the ‘What’s new’ guidance.</t>
    </r>
  </si>
  <si>
    <t>kWh/litre</t>
  </si>
  <si>
    <t>Next publication date:</t>
  </si>
  <si>
    <t xml:space="preserve">Next publication date: </t>
  </si>
  <si>
    <t xml:space="preserve">In general, our policy is not to revise previously published conversion factors in the downloadable spreadsheets based on new data or methodology improvements. However, we may republish previously published factors in the downloadable spreadsheets, if the update to the previously published factor is considered significant or if the primary cause of that update is an error rather than new data or methodology improvements, taking into account all the circumstances including timing. 
If previously published factors are updated and republished in the downloadable spreadsheets, then this will be clearly signposted in the accompanying text.  For present purposes, we define an error as “implementation of a calculation that was not as intended” and a methodology improvement as “intentional change in the implementation of a calculation”. Decisions on how to act on any republished factors are a matter for the user. </t>
  </si>
  <si>
    <t>What's new in 2021?</t>
  </si>
  <si>
    <t>Material Use &amp; Waste Disposal factors</t>
  </si>
  <si>
    <t>Material use:
The GHG reporting factors for glass, board and electrical products have increased, and these new figures should be preferred over the previous figures in terms of accuracy. IT products can and should now be reported separately from other electrical products. Batteries now have a wider range of emissions factors, depending on the type of battery.</t>
  </si>
  <si>
    <t>Waste disposal:
•	Landfill factor for batteries has been replaced with standardised “transport only” value. This is to replace an outdated reference and to maintain consistency in how the factors are calculated across materials. The revised value was checked against factor derived from a more recent reference (Hamade, R., Al Ayache, R., Bou Ghanem, M., and Ammouri, A. (2020) “Life Cycle Analysis of AA Alkaline Batteries”, Procedia Manufacturing, 43: 415–22) and found to be broadly consistent with this later work.
•	Factor for compost and anaerobic digestion has been amended to correct an error due to a broken named range in worksheet, and on-site vehicle movements have been removed (waste factors should include only transport to the site). The new factor covers collection of material from the location where it was generated and transport to the composting or AD facility, using the current, up-to-date vehicle emissions factors.</t>
  </si>
  <si>
    <t>Waste disposal:
The batteries factor has reduced substantially (by around 90%). The composting and AD factors have reduced by around 12%.</t>
  </si>
  <si>
    <t xml:space="preserve"> For example, to convert from kWh to GJ, multiply the kWh value by 0.0036.</t>
  </si>
  <si>
    <t xml:space="preserve">How do I calculate negative emissions and offsets?
</t>
  </si>
  <si>
    <t xml:space="preserve">The Conversion Factors do not include emissions factors for negative emissions technologies or offsets. For more information on how to account for these emissions reductions activities in your SECR reporting, please see Annex G of the Environmental Reporting Guidelines. </t>
  </si>
  <si>
    <t>Butane</t>
  </si>
  <si>
    <t>Propane</t>
  </si>
  <si>
    <t>You should use the version of the factors that correlates with the data on which you are reporting (for example, factors labelled as 2021 should be used for data from calendar year 2021).  If you are reporting on an April to March year, the factors from the calendar year in which the greatest portion of your data falls should be applied (for example, the 2021 factors should be applied to data in reporting year 01/04/21 – 31/03/22, the 2020 factors should have been applied to data in reporting year 01/04/20 – 31/03/21). Users that operate a July to June reporting year should apply the newest set of available factors.</t>
  </si>
  <si>
    <t>The bioenergy table now has factors for biopetrol, renewable petrol, biopropane, and biodiesel HVO.</t>
  </si>
  <si>
    <t>Water</t>
  </si>
  <si>
    <t>The water supply and water treatment factors are now calculated based on the 2020 data from the UK water companies Carbon Accounting Workbooks (CAW). This is because previously the values were coming from a publication of the UK water industry from 2012 that has now been discontinued.</t>
  </si>
  <si>
    <t>The fuels table now has factors for butane and propane and they have also been added to the fuel properties table.</t>
  </si>
  <si>
    <t>Additional factors are included in the Fuels and Fuel Properties tabs.</t>
  </si>
  <si>
    <t>Additional factors are included in the Bioenergy tab.</t>
  </si>
  <si>
    <r>
      <rPr>
        <sz val="11"/>
        <color indexed="56"/>
        <rFont val="Calibri"/>
        <family val="2"/>
      </rPr>
      <t>After the three introductory worksheets, each worksheet presents the emission factors for a single type of emissions-releasing activity (for example, using electricity or driving a passenger vehicle). These emissions-releasing activities are categorised into three groups known as scopes. Each activity is colour coded as either Scope 1, Scope 2, or Scope 3. Refer to the '</t>
    </r>
    <r>
      <rPr>
        <u/>
        <sz val="11"/>
        <color indexed="12"/>
        <rFont val="Calibri"/>
        <family val="2"/>
      </rPr>
      <t>Index</t>
    </r>
    <r>
      <rPr>
        <sz val="11"/>
        <color indexed="56"/>
        <rFont val="Calibri"/>
        <family val="2"/>
      </rPr>
      <t>' tab for links to each sheet.</t>
    </r>
  </si>
  <si>
    <t>There is a large decrease in the conversion factors associated with water supply and water treatment compared to last year's conversion factors. This is most likely due to the updated method reflecting the grid decarbonisation since 2012.</t>
  </si>
  <si>
    <t>Material use:
•	Glass factors have been completely revised to use ecoinvent, an up to date and peer reviewed data source.
•	Factors for board have been revised to correct a previous misinterpretation of the FeFCO corrugated board LCA. The revised factors now include purchased electricity and chemicals used during the board production and recycling processes.
•	The electrical good factors have been revised and replaced with ecoinvent data. This provides a more accurate assessment and has enabled the introduction of a new category of IT goods. The factors for batteries have also been recalculated and disaggregated to account for wide range of carbon footprints depending on battery type.</t>
  </si>
  <si>
    <r>
      <rPr>
        <sz val="11"/>
        <color indexed="56"/>
        <rFont val="Calibri"/>
        <family val="2"/>
      </rPr>
      <t>For reference, the Conversion Factors for all years 2002 -2020 can be found</t>
    </r>
    <r>
      <rPr>
        <sz val="11"/>
        <color indexed="12"/>
        <rFont val="Calibri"/>
        <family val="2"/>
      </rPr>
      <t xml:space="preserve"> </t>
    </r>
    <r>
      <rPr>
        <u/>
        <sz val="11"/>
        <color indexed="12"/>
        <rFont val="Calibri"/>
        <family val="2"/>
      </rPr>
      <t>here</t>
    </r>
    <r>
      <rPr>
        <sz val="11"/>
        <color indexed="12"/>
        <rFont val="Calibri"/>
        <family val="2"/>
      </rPr>
      <t>.</t>
    </r>
  </si>
  <si>
    <r>
      <t>Outside of scopes includes biogenic CO</t>
    </r>
    <r>
      <rPr>
        <vertAlign val="subscript"/>
        <sz val="11"/>
        <rFont val="Calibri"/>
        <family val="2"/>
      </rPr>
      <t xml:space="preserve">2 </t>
    </r>
    <r>
      <rPr>
        <sz val="11"/>
        <rFont val="Calibri"/>
        <family val="2"/>
      </rPr>
      <t>factors that should be used to account for the direct carbon dioxide (CO</t>
    </r>
    <r>
      <rPr>
        <vertAlign val="subscript"/>
        <sz val="11"/>
        <rFont val="Calibri"/>
        <family val="2"/>
      </rPr>
      <t>2</t>
    </r>
    <r>
      <rPr>
        <sz val="11"/>
        <rFont val="Calibri"/>
        <family val="2"/>
      </rPr>
      <t>) impact of burning biomass and biofuels, including when reporting emissions from electricity consumption. Biogenic CO</t>
    </r>
    <r>
      <rPr>
        <vertAlign val="subscript"/>
        <sz val="11"/>
        <rFont val="Calibri"/>
        <family val="2"/>
      </rPr>
      <t>2</t>
    </r>
    <r>
      <rPr>
        <sz val="11"/>
        <rFont val="Calibri"/>
        <family val="2"/>
      </rPr>
      <t xml:space="preserve">  emissions are one of several activities labelled ‘outside of scopes’ by the GHG Protocol Corporate Accounting and Reporting Standard because the Scope 1 impact of these fuels has been determined to be a net ‘0’ (since the fuel source itself absorbs an equivalent amount of CO</t>
    </r>
    <r>
      <rPr>
        <vertAlign val="subscript"/>
        <sz val="11"/>
        <rFont val="Calibri"/>
        <family val="2"/>
      </rPr>
      <t>2</t>
    </r>
    <r>
      <rPr>
        <sz val="11"/>
        <rFont val="Calibri"/>
        <family val="2"/>
      </rPr>
      <t xml:space="preserve"> during the growth phase as the amount of CO</t>
    </r>
    <r>
      <rPr>
        <vertAlign val="subscript"/>
        <sz val="11"/>
        <rFont val="Calibri"/>
        <family val="2"/>
      </rPr>
      <t>2</t>
    </r>
    <r>
      <rPr>
        <sz val="11"/>
        <rFont val="Calibri"/>
        <family val="2"/>
      </rPr>
      <t xml:space="preserve"> released through combustion). Full reporting of any fuel from a biogenic source, including electricity, should have the biogenic CO</t>
    </r>
    <r>
      <rPr>
        <vertAlign val="subscript"/>
        <sz val="11"/>
        <rFont val="Calibri"/>
        <family val="2"/>
      </rPr>
      <t>2</t>
    </r>
    <r>
      <rPr>
        <sz val="11"/>
        <rFont val="Calibri"/>
        <family val="2"/>
      </rPr>
      <t xml:space="preserve"> value documented to ensure complete accounting for the emissions created.</t>
    </r>
  </si>
  <si>
    <r>
      <rPr>
        <sz val="11"/>
        <color indexed="62"/>
        <rFont val="Calibri"/>
        <family val="2"/>
      </rPr>
      <t>A summary of the key changes in the 2021 Government Greenhouse Gas (GHG) Conversion Factors for Company Reporting (hereafter the 2021 update) is provided below.  Further information is provided in the Methodology Paper and Major Changes Report which are published alongside the conversion factors at</t>
    </r>
    <r>
      <rPr>
        <u/>
        <sz val="11"/>
        <color indexed="12"/>
        <rFont val="Calibri"/>
        <family val="2"/>
      </rPr>
      <t xml:space="preserve"> https://www.gov.uk/government/collections/government-conversion-factors-for-company-reporting</t>
    </r>
  </si>
  <si>
    <t>AD</t>
  </si>
  <si>
    <t xml:space="preserve">ANPR </t>
  </si>
  <si>
    <t>Automatic Number Plate Recognition</t>
  </si>
  <si>
    <t>AR4/AR5</t>
  </si>
  <si>
    <t>Fourth Assessment Report / Fifth Assessment Report</t>
  </si>
  <si>
    <t>CAW</t>
  </si>
  <si>
    <t>Carbon Accounting Workbooks (for UK water companies)</t>
  </si>
  <si>
    <t xml:space="preserve">CHP </t>
  </si>
  <si>
    <t>Combined Heat and Power</t>
  </si>
  <si>
    <t>Compressed natural gas</t>
  </si>
  <si>
    <t xml:space="preserve">Carbon dioxide </t>
  </si>
  <si>
    <t>CV</t>
  </si>
  <si>
    <t>Calorific value</t>
  </si>
  <si>
    <t>DUKES</t>
  </si>
  <si>
    <t>Digest of UK Energy Statistics</t>
  </si>
  <si>
    <t>DVLA</t>
  </si>
  <si>
    <t>Driver and Vehicle Licensing Agency</t>
  </si>
  <si>
    <t>EVs</t>
  </si>
  <si>
    <t>Electric vehicles</t>
  </si>
  <si>
    <t>GCV</t>
  </si>
  <si>
    <t>Gross calorific value</t>
  </si>
  <si>
    <t>GHG</t>
  </si>
  <si>
    <t>Greenhouse gas</t>
  </si>
  <si>
    <t xml:space="preserve">GWP </t>
  </si>
  <si>
    <t>Global Warming Potential</t>
  </si>
  <si>
    <t>HDPE</t>
  </si>
  <si>
    <t>High Density Poly Ethylene</t>
  </si>
  <si>
    <t>HFCs</t>
  </si>
  <si>
    <t>Hydrofluorocarbons</t>
  </si>
  <si>
    <t xml:space="preserve">HGVs </t>
  </si>
  <si>
    <t xml:space="preserve">Heavy goods vehicles </t>
  </si>
  <si>
    <t>HVO</t>
  </si>
  <si>
    <t>Hydrotreated Vegetable Oil</t>
  </si>
  <si>
    <t>IEA</t>
  </si>
  <si>
    <t>International Energy Agency</t>
  </si>
  <si>
    <t xml:space="preserve">IPCC </t>
  </si>
  <si>
    <t>Intergovernmental Panel on Climate Change</t>
  </si>
  <si>
    <t xml:space="preserve">LCA </t>
  </si>
  <si>
    <t>Life cycle assessment</t>
  </si>
  <si>
    <t xml:space="preserve">LGVs </t>
  </si>
  <si>
    <t>Light goods vehicles</t>
  </si>
  <si>
    <t>(L)LDPE</t>
  </si>
  <si>
    <t>(Linear) Low-density polyethylene</t>
  </si>
  <si>
    <t>Liquefied natural gas</t>
  </si>
  <si>
    <t xml:space="preserve">Liquefied petroleum gas </t>
  </si>
  <si>
    <t>ME (biodiesel)</t>
  </si>
  <si>
    <t>Methyl-ester based biodiesel</t>
  </si>
  <si>
    <t>NCV</t>
  </si>
  <si>
    <t>Net calorific value</t>
  </si>
  <si>
    <t>PET</t>
  </si>
  <si>
    <t>Polyethylene Terephthalate</t>
  </si>
  <si>
    <t>PFCs</t>
  </si>
  <si>
    <t>Perfluorocarbons</t>
  </si>
  <si>
    <t>PHEV</t>
  </si>
  <si>
    <t>Plug-in hybrid electric vehicle</t>
  </si>
  <si>
    <t>PP (plastic)</t>
  </si>
  <si>
    <t>Polypropylene</t>
  </si>
  <si>
    <t>PS (plastic)</t>
  </si>
  <si>
    <t>Polystyrene</t>
  </si>
  <si>
    <t>PVC</t>
  </si>
  <si>
    <t>Polyvinyl chloride</t>
  </si>
  <si>
    <t>RoPax</t>
  </si>
  <si>
    <t>Roll on/roll off a passenger</t>
  </si>
  <si>
    <t xml:space="preserve">SEAI </t>
  </si>
  <si>
    <t>Sustainable Energy Authority of Ireland</t>
  </si>
  <si>
    <t>SECR</t>
  </si>
  <si>
    <t>Streamlined Energy and Carbon Reporting</t>
  </si>
  <si>
    <t>SMMT</t>
  </si>
  <si>
    <t>Society of Motor Manufacturers and Traders</t>
  </si>
  <si>
    <t>T&amp;D</t>
  </si>
  <si>
    <t>Transmission &amp; Distribution</t>
  </si>
  <si>
    <t>WEEE</t>
  </si>
  <si>
    <t>Waste Electrical and Electronic Equipment</t>
  </si>
  <si>
    <t xml:space="preserve">WTT </t>
  </si>
  <si>
    <t>Well-To-Tank (i.e. upstream emissions from the production of fuel or electricity)</t>
  </si>
  <si>
    <t>WTW</t>
  </si>
  <si>
    <t>Well-To-Wheel (= Well-To-Tank + Tank-To-Wheel)</t>
  </si>
  <si>
    <t xml:space="preserve">xEV </t>
  </si>
  <si>
    <t>Generic term for battery electric vehicles (BEV), plug-in hybrid electric vehicles (PHEV), range-extended electric vehicles (REEV) and fuel cell electric vehicles (FCEV)</t>
  </si>
  <si>
    <r>
      <t>CH</t>
    </r>
    <r>
      <rPr>
        <vertAlign val="subscript"/>
        <sz val="11"/>
        <color indexed="56"/>
        <rFont val="Calibri"/>
        <family val="2"/>
      </rPr>
      <t>4</t>
    </r>
  </si>
  <si>
    <r>
      <t>CO</t>
    </r>
    <r>
      <rPr>
        <vertAlign val="subscript"/>
        <sz val="11"/>
        <color indexed="56"/>
        <rFont val="Calibri"/>
        <family val="2"/>
      </rPr>
      <t>2</t>
    </r>
  </si>
  <si>
    <r>
      <t>N</t>
    </r>
    <r>
      <rPr>
        <vertAlign val="subscript"/>
        <sz val="11"/>
        <color indexed="56"/>
        <rFont val="Calibri"/>
        <family val="2"/>
      </rPr>
      <t>2</t>
    </r>
    <r>
      <rPr>
        <sz val="11"/>
        <color indexed="56"/>
        <rFont val="Calibri"/>
        <family val="2"/>
      </rPr>
      <t xml:space="preserve">O </t>
    </r>
  </si>
  <si>
    <r>
      <t>Definition</t>
    </r>
    <r>
      <rPr>
        <b/>
        <u/>
        <sz val="8"/>
        <color indexed="8"/>
        <rFont val="Arial"/>
        <family val="2"/>
      </rPr>
      <t> </t>
    </r>
  </si>
  <si>
    <r>
      <t>The GWPs used in the calculation of CO2e are based on the Intergovernmental Panel on Climate Change (IPCC) Fourth Assessment Report (AR4) over a 100-year period so that the Conversion Factors are consistent with current national and international reporting requirements.  
Note - In a small number of cases, data gathered to calculate the conversion factors is based on the IPCC Fifth Assessment Report (AR5) GWPs and cannot be disaggregated into constituent gases to be converted to AR4 GWPs. This includes the "Hotel stay" factors and the "Material Use" and "Waste Disposal" factors for glass, electricals, batteries, asbestos, paper and board, metals, steel, aluminium, mixed cans, scrap metal and mixed waste. As non-CO</t>
    </r>
    <r>
      <rPr>
        <vertAlign val="subscript"/>
        <sz val="11"/>
        <color indexed="56"/>
        <rFont val="Calibri"/>
        <family val="2"/>
      </rPr>
      <t>2</t>
    </r>
    <r>
      <rPr>
        <sz val="11"/>
        <color indexed="56"/>
        <rFont val="Calibri"/>
        <family val="2"/>
      </rPr>
      <t xml:space="preserve"> greenhouse gases are a small contributor to all these emissions, the difference between the AR4 and AR5 based calculations will be negligible.</t>
    </r>
  </si>
  <si>
    <t>Standard set</t>
  </si>
  <si>
    <t>Please note that to correct a minor error, the direct conversion factor for light rail and the indirect/WTT conversion factors for rail (including National rail, International rail, Light rail and tram and London Underground) and rail freight were updated in January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</si>
</sst>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6">
    <numFmt numFmtId="43" formatCode="_-* #,##0.00_-;\-* #,##0.00_-;_-* &quot;-&quot;??_-;_-@_-"/>
    <numFmt numFmtId="164" formatCode="_(* #,##0.00_);_(* \(#,##0.00\);_(* &quot;-&quot;??_);_(@_)"/>
    <numFmt numFmtId="165" formatCode="0.0"/>
    <numFmt numFmtId="166" formatCode="0.000"/>
    <numFmt numFmtId="167" formatCode="0.0000"/>
    <numFmt numFmtId="168" formatCode="0.00000"/>
    <numFmt numFmtId="169" formatCode="#,##0.00000"/>
    <numFmt numFmtId="170" formatCode="#,##0.0000"/>
    <numFmt numFmtId="171" formatCode="#,##0.000"/>
    <numFmt numFmtId="172" formatCode="#,##0.000000000"/>
    <numFmt numFmtId="173" formatCode="#,##0.0000000"/>
    <numFmt numFmtId="174" formatCode="0.0000000"/>
    <numFmt numFmtId="175" formatCode="0.000000"/>
    <numFmt numFmtId="176" formatCode="0.00000000"/>
    <numFmt numFmtId="177" formatCode="_-* #,##0_-;\-* #,##0_-;_-* &quot;-&quot;??_-;_-@_-"/>
    <numFmt numFmtId="192" formatCode="#,##0.0"/>
  </numFmts>
  <fonts count="92" x14ac:knownFonts="1">
    <font>
      <sz val="10"/>
      <color theme="1"/>
      <name val="Arial"/>
      <family val="2"/>
    </font>
    <font>
      <sz val="11"/>
      <color indexed="56"/>
      <name val="Arial"/>
      <family val="2"/>
    </font>
    <font>
      <vertAlign val="superscript"/>
      <sz val="11"/>
      <color indexed="56"/>
      <name val="Calibri"/>
      <family val="2"/>
    </font>
    <font>
      <vertAlign val="subscript"/>
      <sz val="11"/>
      <color indexed="56"/>
      <name val="Calibri"/>
      <family val="2"/>
    </font>
    <font>
      <sz val="10"/>
      <name val="Arial"/>
      <family val="2"/>
    </font>
    <font>
      <b/>
      <vertAlign val="superscript"/>
      <sz val="11"/>
      <color indexed="56"/>
      <name val="Calibri"/>
      <family val="2"/>
    </font>
    <font>
      <vertAlign val="subscript"/>
      <sz val="11"/>
      <color indexed="56"/>
      <name val="Arial"/>
      <family val="2"/>
    </font>
    <font>
      <u/>
      <sz val="11"/>
      <color indexed="12"/>
      <name val="Calibri"/>
      <family val="2"/>
    </font>
    <font>
      <sz val="11"/>
      <color indexed="56"/>
      <name val="Calibri"/>
      <family val="2"/>
    </font>
    <font>
      <u/>
      <sz val="11"/>
      <color indexed="56"/>
      <name val="Calibri"/>
      <family val="2"/>
    </font>
    <font>
      <b/>
      <sz val="11"/>
      <color indexed="56"/>
      <name val="Calibri"/>
      <family val="2"/>
    </font>
    <font>
      <i/>
      <sz val="11"/>
      <color indexed="12"/>
      <name val="Calibri"/>
      <family val="2"/>
    </font>
    <font>
      <sz val="11"/>
      <color indexed="12"/>
      <name val="Calibri"/>
      <family val="2"/>
    </font>
    <font>
      <sz val="11"/>
      <name val="Arial"/>
      <family val="2"/>
    </font>
    <font>
      <sz val="9"/>
      <color indexed="81"/>
      <name val="Tahoma"/>
      <family val="2"/>
    </font>
    <font>
      <b/>
      <sz val="9"/>
      <color indexed="81"/>
      <name val="Tahoma"/>
      <family val="2"/>
    </font>
    <font>
      <sz val="11"/>
      <color indexed="56"/>
      <name val="Calibri"/>
      <family val="2"/>
    </font>
    <font>
      <u/>
      <sz val="11"/>
      <color indexed="12"/>
      <name val="Calibri"/>
      <family val="2"/>
    </font>
    <font>
      <sz val="11"/>
      <color indexed="56"/>
      <name val="Calibri"/>
      <family val="2"/>
    </font>
    <font>
      <sz val="11"/>
      <name val="Calibri"/>
      <family val="2"/>
    </font>
    <font>
      <sz val="11"/>
      <color indexed="56"/>
      <name val="Calibri"/>
      <family val="2"/>
    </font>
    <font>
      <sz val="11"/>
      <color indexed="62"/>
      <name val="Calibri"/>
      <family val="2"/>
    </font>
    <font>
      <vertAlign val="subscript"/>
      <sz val="11"/>
      <color indexed="56"/>
      <name val="Calibri"/>
      <family val="2"/>
    </font>
    <font>
      <vertAlign val="subscript"/>
      <sz val="11"/>
      <name val="Calibri"/>
      <family val="2"/>
    </font>
    <font>
      <vertAlign val="subscript"/>
      <sz val="11"/>
      <color indexed="56"/>
      <name val="Calibri"/>
      <family val="2"/>
    </font>
    <font>
      <b/>
      <u/>
      <sz val="8"/>
      <color indexed="8"/>
      <name val="Arial"/>
      <family val="2"/>
    </font>
    <font>
      <sz val="10"/>
      <color theme="1"/>
      <name val="Arial"/>
      <family val="2"/>
    </font>
    <font>
      <sz val="11"/>
      <color theme="1"/>
      <name val="Calibri"/>
      <family val="2"/>
      <scheme val="minor"/>
    </font>
    <font>
      <sz val="11"/>
      <color theme="0"/>
      <name val="Calibri"/>
      <family val="2"/>
      <scheme val="minor"/>
    </font>
    <font>
      <sz val="11"/>
      <color rgb="FF9C0006"/>
      <name val="Calibri"/>
      <family val="2"/>
      <scheme val="minor"/>
    </font>
    <font>
      <sz val="10"/>
      <color theme="9" tint="-0.499984740745262"/>
      <name val="Arial"/>
      <family val="2"/>
    </font>
    <font>
      <b/>
      <sz val="11"/>
      <color theme="0"/>
      <name val="Calibri"/>
      <family val="2"/>
      <scheme val="minor"/>
    </font>
    <font>
      <i/>
      <sz val="10"/>
      <color rgb="FFFF0000"/>
      <name val="Arial"/>
      <family val="2"/>
    </font>
    <font>
      <u/>
      <sz val="10"/>
      <color theme="11"/>
      <name val="Arial"/>
      <family val="2"/>
    </font>
    <font>
      <sz val="11"/>
      <color rgb="FF006100"/>
      <name val="Calibri"/>
      <family val="2"/>
      <scheme val="minor"/>
    </font>
    <font>
      <sz val="11"/>
      <color rgb="FF9C5700"/>
      <name val="Calibri"/>
      <family val="2"/>
      <scheme val="minor"/>
    </font>
    <font>
      <b/>
      <sz val="10"/>
      <color theme="0"/>
      <name val="Arial"/>
      <family val="2"/>
    </font>
    <font>
      <sz val="11"/>
      <color theme="1"/>
      <name val="Arial"/>
      <family val="2"/>
    </font>
    <font>
      <sz val="18"/>
      <color theme="3"/>
      <name val="Calibri Light"/>
      <family val="2"/>
      <scheme val="major"/>
    </font>
    <font>
      <sz val="11"/>
      <color rgb="FF053D5F"/>
      <name val="Calibri"/>
      <family val="2"/>
      <scheme val="minor"/>
    </font>
    <font>
      <b/>
      <sz val="10"/>
      <color rgb="FF053D5F"/>
      <name val="Calibri"/>
      <family val="2"/>
      <scheme val="minor"/>
    </font>
    <font>
      <b/>
      <u/>
      <sz val="11"/>
      <color rgb="FF053D5F"/>
      <name val="Calibri"/>
      <family val="2"/>
      <scheme val="minor"/>
    </font>
    <font>
      <i/>
      <sz val="11"/>
      <color rgb="FF053D5F"/>
      <name val="Calibri"/>
      <family val="2"/>
      <scheme val="minor"/>
    </font>
    <font>
      <b/>
      <sz val="11"/>
      <color rgb="FF053D5F"/>
      <name val="Calibri"/>
      <family val="2"/>
      <scheme val="minor"/>
    </font>
    <font>
      <sz val="10"/>
      <color rgb="FF053D5F"/>
      <name val="Calibri"/>
      <family val="2"/>
      <scheme val="minor"/>
    </font>
    <font>
      <sz val="11"/>
      <color rgb="FF002060"/>
      <name val="Calibri"/>
      <family val="2"/>
      <scheme val="minor"/>
    </font>
    <font>
      <u/>
      <sz val="11"/>
      <color rgb="FF053D5F"/>
      <name val="Calibri"/>
      <family val="2"/>
      <scheme val="minor"/>
    </font>
    <font>
      <sz val="4"/>
      <color rgb="FF053D5F"/>
      <name val="Calibri"/>
      <family val="2"/>
      <scheme val="minor"/>
    </font>
    <font>
      <u/>
      <sz val="4"/>
      <color rgb="FF053D5F"/>
      <name val="Calibri"/>
      <family val="2"/>
      <scheme val="minor"/>
    </font>
    <font>
      <b/>
      <u/>
      <sz val="4"/>
      <color rgb="FF053D5F"/>
      <name val="Calibri"/>
      <family val="2"/>
      <scheme val="minor"/>
    </font>
    <font>
      <u/>
      <sz val="14"/>
      <color rgb="FF053D5F"/>
      <name val="Calibri"/>
      <family val="2"/>
      <scheme val="minor"/>
    </font>
    <font>
      <sz val="8"/>
      <name val="Calibri"/>
      <family val="2"/>
      <scheme val="minor"/>
    </font>
    <font>
      <sz val="10"/>
      <color theme="1"/>
      <name val="Calibri"/>
      <family val="2"/>
      <scheme val="minor"/>
    </font>
    <font>
      <u/>
      <sz val="10"/>
      <color theme="10"/>
      <name val="Calibri"/>
      <family val="2"/>
    </font>
    <font>
      <sz val="4"/>
      <color theme="1"/>
      <name val="Calibri"/>
      <family val="2"/>
      <scheme val="minor"/>
    </font>
    <font>
      <sz val="11"/>
      <color rgb="FFFF0000"/>
      <name val="Calibri"/>
      <family val="2"/>
      <scheme val="minor"/>
    </font>
    <font>
      <sz val="11"/>
      <color indexed="56"/>
      <name val="Calibri"/>
      <family val="2"/>
      <scheme val="minor"/>
    </font>
    <font>
      <u/>
      <sz val="11"/>
      <color theme="1"/>
      <name val="Calibri"/>
      <family val="2"/>
      <scheme val="minor"/>
    </font>
    <font>
      <sz val="4"/>
      <color rgb="FF1F4E78"/>
      <name val="Calibri"/>
      <family val="2"/>
      <scheme val="minor"/>
    </font>
    <font>
      <u/>
      <sz val="4"/>
      <color theme="1"/>
      <name val="Calibri"/>
      <family val="2"/>
      <scheme val="minor"/>
    </font>
    <font>
      <sz val="11"/>
      <color rgb="FF1F4E78"/>
      <name val="Calibri"/>
      <family val="2"/>
      <scheme val="minor"/>
    </font>
    <font>
      <u/>
      <sz val="11"/>
      <color rgb="FF1F4E78"/>
      <name val="Calibri"/>
      <family val="2"/>
    </font>
    <font>
      <sz val="16"/>
      <color theme="0"/>
      <name val="Calibri"/>
      <family val="2"/>
      <scheme val="minor"/>
    </font>
    <font>
      <u/>
      <sz val="11"/>
      <color theme="10"/>
      <name val="Calibri"/>
      <family val="2"/>
    </font>
    <font>
      <vertAlign val="superscript"/>
      <sz val="11"/>
      <color rgb="FF053D5F"/>
      <name val="Calibri"/>
      <family val="2"/>
      <scheme val="minor"/>
    </font>
    <font>
      <i/>
      <sz val="10"/>
      <color rgb="FF053D5F"/>
      <name val="Calibri"/>
      <family val="2"/>
      <scheme val="minor"/>
    </font>
    <font>
      <sz val="11"/>
      <name val="Calibri"/>
      <family val="2"/>
      <scheme val="minor"/>
    </font>
    <font>
      <sz val="4"/>
      <color rgb="FFFF0000"/>
      <name val="Calibri"/>
      <family val="2"/>
      <scheme val="minor"/>
    </font>
    <font>
      <sz val="4"/>
      <color rgb="FF002060"/>
      <name val="Calibri"/>
      <family val="2"/>
      <scheme val="minor"/>
    </font>
    <font>
      <b/>
      <sz val="16"/>
      <name val="Calibri"/>
      <family val="2"/>
      <scheme val="minor"/>
    </font>
    <font>
      <i/>
      <sz val="4"/>
      <color rgb="FF053D5F"/>
      <name val="Calibri"/>
      <family val="2"/>
      <scheme val="minor"/>
    </font>
    <font>
      <b/>
      <i/>
      <sz val="11"/>
      <color rgb="FF053D5F"/>
      <name val="Calibri"/>
      <family val="2"/>
      <scheme val="minor"/>
    </font>
    <font>
      <sz val="11"/>
      <color rgb="FF1F497D"/>
      <name val="Calibri"/>
      <family val="2"/>
      <scheme val="minor"/>
    </font>
    <font>
      <sz val="24"/>
      <color theme="1"/>
      <name val="Arial"/>
      <family val="2"/>
    </font>
    <font>
      <sz val="11"/>
      <color theme="4" tint="-0.499984740745262"/>
      <name val="Calibri"/>
      <family val="2"/>
      <scheme val="minor"/>
    </font>
    <font>
      <u/>
      <sz val="11"/>
      <color rgb="FF002060"/>
      <name val="Calibri"/>
      <family val="2"/>
    </font>
    <font>
      <sz val="11"/>
      <color rgb="FF002060"/>
      <name val="Calibri"/>
      <family val="2"/>
    </font>
    <font>
      <b/>
      <sz val="18"/>
      <color rgb="FFFF0000"/>
      <name val="Arial"/>
      <family val="2"/>
    </font>
    <font>
      <b/>
      <u/>
      <sz val="11"/>
      <color rgb="FF002060"/>
      <name val="Calibri"/>
      <family val="2"/>
      <scheme val="minor"/>
    </font>
    <font>
      <sz val="8"/>
      <color theme="1"/>
      <name val="Arial"/>
      <family val="2"/>
    </font>
    <font>
      <b/>
      <i/>
      <sz val="11"/>
      <color rgb="FFFF0000"/>
      <name val="Calibri"/>
      <family val="2"/>
    </font>
    <font>
      <i/>
      <sz val="8"/>
      <name val="Calibri"/>
      <family val="2"/>
      <scheme val="minor"/>
    </font>
    <font>
      <sz val="11"/>
      <color rgb="FF053D5F"/>
      <name val="Calibri"/>
      <family val="2"/>
    </font>
    <font>
      <b/>
      <sz val="12"/>
      <color rgb="FF053D5F"/>
      <name val="Calibri"/>
      <family val="2"/>
      <scheme val="minor"/>
    </font>
    <font>
      <b/>
      <u val="double"/>
      <sz val="14"/>
      <color rgb="FF053D5F"/>
      <name val="Calibri"/>
      <family val="2"/>
      <scheme val="minor"/>
    </font>
    <font>
      <b/>
      <u/>
      <sz val="11"/>
      <color theme="8" tint="-0.499984740745262"/>
      <name val="Calibri"/>
      <family val="2"/>
      <scheme val="minor"/>
    </font>
    <font>
      <b/>
      <u/>
      <sz val="11"/>
      <color rgb="FFFF0000"/>
      <name val="Calibri"/>
      <family val="2"/>
      <scheme val="minor"/>
    </font>
    <font>
      <b/>
      <u/>
      <sz val="16"/>
      <color rgb="FF053D5F"/>
      <name val="Calibri"/>
      <family val="2"/>
      <scheme val="minor"/>
    </font>
    <font>
      <b/>
      <u val="double"/>
      <sz val="12"/>
      <color rgb="FF053D5F"/>
      <name val="Calibri"/>
      <family val="2"/>
      <scheme val="minor"/>
    </font>
    <font>
      <sz val="9"/>
      <color rgb="FF053D5F"/>
      <name val="Calibri"/>
      <family val="2"/>
      <scheme val="minor"/>
    </font>
    <font>
      <i/>
      <sz val="11"/>
      <name val="Calibri"/>
      <family val="2"/>
      <scheme val="minor"/>
    </font>
    <font>
      <sz val="11"/>
      <color rgb="FF053D5F"/>
      <name val="Arial"/>
      <family val="2"/>
    </font>
  </fonts>
  <fills count="48">
    <fill>
      <patternFill patternType="none"/>
    </fill>
    <fill>
      <patternFill patternType="gray125"/>
    </fill>
    <fill>
      <patternFill patternType="solid">
        <fgColor indexed="9"/>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CC99FF"/>
        <bgColor indexed="64"/>
      </patternFill>
    </fill>
    <fill>
      <patternFill patternType="solid">
        <fgColor theme="7" tint="0.39997558519241921"/>
        <bgColor rgb="FF000000"/>
      </patternFill>
    </fill>
    <fill>
      <patternFill patternType="solid">
        <fgColor rgb="FFA5A5A5"/>
      </patternFill>
    </fill>
    <fill>
      <patternFill patternType="solid">
        <fgColor rgb="FFC6EFCE"/>
      </patternFill>
    </fill>
    <fill>
      <patternFill patternType="solid">
        <fgColor rgb="FFFFFF99"/>
        <bgColor indexed="64"/>
      </patternFill>
    </fill>
    <fill>
      <patternFill patternType="solid">
        <fgColor rgb="FFFFFF99"/>
        <bgColor rgb="FF000000"/>
      </patternFill>
    </fill>
    <fill>
      <patternFill patternType="solid">
        <fgColor rgb="FF92D050"/>
        <bgColor indexed="64"/>
      </patternFill>
    </fill>
    <fill>
      <patternFill patternType="solid">
        <fgColor rgb="FFFFEB9C"/>
      </patternFill>
    </fill>
    <fill>
      <patternFill patternType="solid">
        <fgColor rgb="FFFFFFCC"/>
      </patternFill>
    </fill>
    <fill>
      <patternFill patternType="solid">
        <fgColor rgb="FF002060"/>
        <bgColor indexed="64"/>
      </patternFill>
    </fill>
    <fill>
      <patternFill patternType="solid">
        <fgColor theme="4" tint="0.79998168889431442"/>
        <bgColor rgb="FF000000"/>
      </patternFill>
    </fill>
    <fill>
      <patternFill patternType="solid">
        <fgColor rgb="FFFF0000"/>
        <bgColor indexed="64"/>
      </patternFill>
    </fill>
    <fill>
      <patternFill patternType="solid">
        <fgColor theme="0"/>
        <bgColor indexed="64"/>
      </patternFill>
    </fill>
    <fill>
      <patternFill patternType="solid">
        <fgColor theme="0" tint="-0.14999847407452621"/>
        <bgColor indexed="64"/>
      </patternFill>
    </fill>
    <fill>
      <patternFill patternType="solid">
        <fgColor rgb="FFD9D9D9"/>
        <bgColor indexed="64"/>
      </patternFill>
    </fill>
    <fill>
      <patternFill patternType="lightGray">
        <bgColor theme="0"/>
      </patternFill>
    </fill>
    <fill>
      <patternFill patternType="solid">
        <fgColor theme="0" tint="-4.9989318521683403E-2"/>
        <bgColor indexed="64"/>
      </patternFill>
    </fill>
    <fill>
      <patternFill patternType="gray125">
        <bgColor theme="0"/>
      </patternFill>
    </fill>
    <fill>
      <patternFill patternType="solid">
        <fgColor theme="2" tint="-0.249977111117893"/>
        <bgColor indexed="64"/>
      </patternFill>
    </fill>
    <fill>
      <patternFill patternType="solid">
        <fgColor theme="0" tint="-0.499984740745262"/>
        <bgColor indexed="64"/>
      </patternFill>
    </fill>
  </fills>
  <borders count="51">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rgb="FFBFBFBF"/>
      </left>
      <right style="thin">
        <color rgb="FFBFBFBF"/>
      </right>
      <top style="thin">
        <color rgb="FFBFBFBF"/>
      </top>
      <bottom style="thin">
        <color rgb="FFBFBFBF"/>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rgb="FFB2B2B2"/>
      </left>
      <right style="thin">
        <color rgb="FFB2B2B2"/>
      </right>
      <top style="thin">
        <color rgb="FFB2B2B2"/>
      </top>
      <bottom style="thin">
        <color rgb="FFB2B2B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rgb="FF053D5F"/>
      </left>
      <right style="thick">
        <color rgb="FF053D5F"/>
      </right>
      <top style="thin">
        <color rgb="FF053D5F"/>
      </top>
      <bottom style="thin">
        <color rgb="FF053D5F"/>
      </bottom>
      <diagonal/>
    </border>
    <border>
      <left style="thin">
        <color rgb="FF053D5F"/>
      </left>
      <right style="thin">
        <color rgb="FF053D5F"/>
      </right>
      <top style="thick">
        <color rgb="FF053D5F"/>
      </top>
      <bottom style="thin">
        <color rgb="FF053D5F"/>
      </bottom>
      <diagonal/>
    </border>
    <border>
      <left style="thick">
        <color rgb="FF053D5F"/>
      </left>
      <right style="thick">
        <color rgb="FF053D5F"/>
      </right>
      <top style="thick">
        <color rgb="FF053D5F"/>
      </top>
      <bottom style="thin">
        <color rgb="FF053D5F"/>
      </bottom>
      <diagonal/>
    </border>
    <border>
      <left style="thick">
        <color rgb="FF053D5F"/>
      </left>
      <right style="thin">
        <color rgb="FF053D5F"/>
      </right>
      <top style="thick">
        <color rgb="FF053D5F"/>
      </top>
      <bottom style="thin">
        <color rgb="FF053D5F"/>
      </bottom>
      <diagonal/>
    </border>
    <border>
      <left style="thin">
        <color rgb="FF053D5F"/>
      </left>
      <right style="thin">
        <color rgb="FF053D5F"/>
      </right>
      <top style="thin">
        <color rgb="FF053D5F"/>
      </top>
      <bottom style="thick">
        <color rgb="FF053D5F"/>
      </bottom>
      <diagonal/>
    </border>
    <border>
      <left style="thin">
        <color rgb="FF053D5F"/>
      </left>
      <right style="thin">
        <color rgb="FF053D5F"/>
      </right>
      <top style="thin">
        <color rgb="FF053D5F"/>
      </top>
      <bottom style="thin">
        <color rgb="FF053D5F"/>
      </bottom>
      <diagonal/>
    </border>
    <border>
      <left style="thick">
        <color rgb="FF053D5F"/>
      </left>
      <right style="thin">
        <color rgb="FF053D5F"/>
      </right>
      <top style="thin">
        <color rgb="FF053D5F"/>
      </top>
      <bottom style="thick">
        <color rgb="FF053D5F"/>
      </bottom>
      <diagonal/>
    </border>
    <border>
      <left style="thick">
        <color rgb="FF053D5F"/>
      </left>
      <right style="thin">
        <color rgb="FF053D5F"/>
      </right>
      <top style="thin">
        <color rgb="FF053D5F"/>
      </top>
      <bottom style="thin">
        <color rgb="FF053D5F"/>
      </bottom>
      <diagonal/>
    </border>
    <border>
      <left style="thin">
        <color rgb="FF053D5F"/>
      </left>
      <right style="thick">
        <color rgb="FF053D5F"/>
      </right>
      <top style="thin">
        <color rgb="FF053D5F"/>
      </top>
      <bottom style="thick">
        <color rgb="FF053D5F"/>
      </bottom>
      <diagonal/>
    </border>
    <border>
      <left style="thin">
        <color rgb="FF053D5F"/>
      </left>
      <right/>
      <top style="thick">
        <color rgb="FF053D5F"/>
      </top>
      <bottom style="thin">
        <color rgb="FF053D5F"/>
      </bottom>
      <diagonal/>
    </border>
    <border>
      <left style="thick">
        <color rgb="FF053D5F"/>
      </left>
      <right style="thick">
        <color rgb="FF053D5F"/>
      </right>
      <top style="thin">
        <color rgb="FF053D5F"/>
      </top>
      <bottom style="thick">
        <color rgb="FF053D5F"/>
      </bottom>
      <diagonal/>
    </border>
    <border>
      <left style="thin">
        <color rgb="FF053D5F"/>
      </left>
      <right style="thick">
        <color rgb="FF053D5F"/>
      </right>
      <top style="thick">
        <color rgb="FF053D5F"/>
      </top>
      <bottom style="thin">
        <color rgb="FF053D5F"/>
      </bottom>
      <diagonal/>
    </border>
    <border>
      <left style="thick">
        <color rgb="FF053D5F"/>
      </left>
      <right style="thick">
        <color rgb="FF053D5F"/>
      </right>
      <top style="thick">
        <color rgb="FF053D5F"/>
      </top>
      <bottom style="thick">
        <color rgb="FF053D5F"/>
      </bottom>
      <diagonal/>
    </border>
    <border>
      <left style="thick">
        <color rgb="FF053D5F"/>
      </left>
      <right style="thick">
        <color rgb="FF053D5F"/>
      </right>
      <top style="thin">
        <color rgb="FF053D5F"/>
      </top>
      <bottom style="thin">
        <color rgb="FF053D5F"/>
      </bottom>
      <diagonal/>
    </border>
    <border>
      <left style="thin">
        <color rgb="FF053D5F"/>
      </left>
      <right/>
      <top style="thin">
        <color rgb="FF053D5F"/>
      </top>
      <bottom style="thick">
        <color rgb="FF053D5F"/>
      </bottom>
      <diagonal/>
    </border>
    <border>
      <left/>
      <right style="thick">
        <color rgb="FF053D5F"/>
      </right>
      <top style="thick">
        <color rgb="FF053D5F"/>
      </top>
      <bottom style="thin">
        <color rgb="FF053D5F"/>
      </bottom>
      <diagonal/>
    </border>
    <border>
      <left/>
      <right style="thick">
        <color rgb="FF053D5F"/>
      </right>
      <top style="thin">
        <color rgb="FF053D5F"/>
      </top>
      <bottom/>
      <diagonal/>
    </border>
    <border>
      <left style="thick">
        <color rgb="FF053D5F"/>
      </left>
      <right style="thick">
        <color rgb="FF053D5F"/>
      </right>
      <top style="thin">
        <color rgb="FF053D5F"/>
      </top>
      <bottom/>
      <diagonal/>
    </border>
    <border>
      <left style="thick">
        <color rgb="FF053D5F"/>
      </left>
      <right style="thick">
        <color rgb="FF053D5F"/>
      </right>
      <top style="thick">
        <color rgb="FF053D5F"/>
      </top>
      <bottom/>
      <diagonal/>
    </border>
    <border>
      <left/>
      <right style="thick">
        <color rgb="FF053D5F"/>
      </right>
      <top style="thin">
        <color rgb="FF053D5F"/>
      </top>
      <bottom style="thick">
        <color rgb="FF053D5F"/>
      </bottom>
      <diagonal/>
    </border>
    <border>
      <left style="thin">
        <color rgb="FF053D5F"/>
      </left>
      <right/>
      <top style="thin">
        <color rgb="FF053D5F"/>
      </top>
      <bottom style="thin">
        <color indexed="64"/>
      </bottom>
      <diagonal/>
    </border>
    <border>
      <left/>
      <right style="thin">
        <color rgb="FF053D5F"/>
      </right>
      <top/>
      <bottom/>
      <diagonal/>
    </border>
    <border>
      <left/>
      <right/>
      <top style="thin">
        <color rgb="FF053D5F"/>
      </top>
      <bottom style="thin">
        <color indexed="64"/>
      </bottom>
      <diagonal/>
    </border>
    <border>
      <left/>
      <right style="thin">
        <color rgb="FF053D5F"/>
      </right>
      <top style="thin">
        <color rgb="FF053D5F"/>
      </top>
      <bottom style="thin">
        <color indexed="64"/>
      </bottom>
      <diagonal/>
    </border>
    <border>
      <left style="double">
        <color rgb="FF053D5F"/>
      </left>
      <right/>
      <top style="double">
        <color rgb="FF053D5F"/>
      </top>
      <bottom style="double">
        <color rgb="FF053D5F"/>
      </bottom>
      <diagonal/>
    </border>
    <border>
      <left/>
      <right/>
      <top style="double">
        <color rgb="FF053D5F"/>
      </top>
      <bottom style="double">
        <color rgb="FF053D5F"/>
      </bottom>
      <diagonal/>
    </border>
    <border>
      <left/>
      <right style="double">
        <color rgb="FF053D5F"/>
      </right>
      <top style="double">
        <color rgb="FF053D5F"/>
      </top>
      <bottom style="double">
        <color rgb="FF053D5F"/>
      </bottom>
      <diagonal/>
    </border>
    <border>
      <left style="thick">
        <color rgb="FF053D5F"/>
      </left>
      <right style="thick">
        <color rgb="FF053D5F"/>
      </right>
      <top/>
      <bottom/>
      <diagonal/>
    </border>
    <border>
      <left style="thick">
        <color rgb="FF053D5F"/>
      </left>
      <right style="thick">
        <color rgb="FF053D5F"/>
      </right>
      <top/>
      <bottom style="thick">
        <color rgb="FF053D5F"/>
      </bottom>
      <diagonal/>
    </border>
  </borders>
  <cellStyleXfs count="45">
    <xf numFmtId="0" fontId="0" fillId="0" borderId="0"/>
    <xf numFmtId="0" fontId="27" fillId="3" borderId="0" applyNumberFormat="0" applyBorder="0" applyAlignment="0" applyProtection="0"/>
    <xf numFmtId="0" fontId="27" fillId="4" borderId="0" applyNumberFormat="0" applyBorder="0" applyAlignment="0" applyProtection="0"/>
    <xf numFmtId="0" fontId="27" fillId="5" borderId="0" applyNumberFormat="0" applyBorder="0" applyAlignment="0" applyProtection="0"/>
    <xf numFmtId="0" fontId="27" fillId="6" borderId="0" applyNumberFormat="0" applyBorder="0" applyAlignment="0" applyProtection="0"/>
    <xf numFmtId="0" fontId="27" fillId="7" borderId="0" applyNumberFormat="0" applyBorder="0" applyAlignment="0" applyProtection="0"/>
    <xf numFmtId="0" fontId="27" fillId="8" borderId="0" applyNumberFormat="0" applyBorder="0" applyAlignment="0" applyProtection="0"/>
    <xf numFmtId="0" fontId="27" fillId="9" borderId="0" applyNumberFormat="0" applyBorder="0" applyAlignment="0" applyProtection="0"/>
    <xf numFmtId="0" fontId="27" fillId="10" borderId="0" applyNumberFormat="0" applyBorder="0" applyAlignment="0" applyProtection="0"/>
    <xf numFmtId="0" fontId="27" fillId="11" borderId="0" applyNumberFormat="0" applyBorder="0" applyAlignment="0" applyProtection="0"/>
    <xf numFmtId="0" fontId="27" fillId="12" borderId="0" applyNumberFormat="0" applyBorder="0" applyAlignment="0" applyProtection="0"/>
    <xf numFmtId="0" fontId="27" fillId="13" borderId="0" applyNumberFormat="0" applyBorder="0" applyAlignment="0" applyProtection="0"/>
    <xf numFmtId="0" fontId="27" fillId="14" borderId="0" applyNumberFormat="0" applyBorder="0" applyAlignment="0" applyProtection="0"/>
    <xf numFmtId="0" fontId="27" fillId="15" borderId="0" applyNumberFormat="0" applyBorder="0" applyAlignment="0" applyProtection="0"/>
    <xf numFmtId="0" fontId="27" fillId="16" borderId="0" applyNumberFormat="0" applyBorder="0" applyAlignment="0" applyProtection="0"/>
    <xf numFmtId="0" fontId="27" fillId="17" borderId="0" applyNumberFormat="0" applyBorder="0" applyAlignment="0" applyProtection="0"/>
    <xf numFmtId="0" fontId="27" fillId="18" borderId="0" applyNumberFormat="0" applyBorder="0" applyAlignment="0" applyProtection="0"/>
    <xf numFmtId="0" fontId="27" fillId="19" borderId="0" applyNumberFormat="0" applyBorder="0" applyAlignment="0" applyProtection="0"/>
    <xf numFmtId="0" fontId="27" fillId="20" borderId="0" applyNumberFormat="0" applyBorder="0" applyAlignment="0" applyProtection="0"/>
    <xf numFmtId="0" fontId="28" fillId="21" borderId="0" applyNumberFormat="0" applyBorder="0" applyAlignment="0" applyProtection="0"/>
    <xf numFmtId="0" fontId="28" fillId="22" borderId="0" applyNumberFormat="0" applyBorder="0" applyAlignment="0" applyProtection="0"/>
    <xf numFmtId="0" fontId="28" fillId="23" borderId="0" applyNumberFormat="0" applyBorder="0" applyAlignment="0" applyProtection="0"/>
    <xf numFmtId="0" fontId="28" fillId="24" borderId="0" applyNumberFormat="0" applyBorder="0" applyAlignment="0" applyProtection="0"/>
    <xf numFmtId="0" fontId="28" fillId="25" borderId="0" applyNumberFormat="0" applyBorder="0" applyAlignment="0" applyProtection="0"/>
    <xf numFmtId="0" fontId="28" fillId="26" borderId="0" applyNumberFormat="0" applyBorder="0" applyAlignment="0" applyProtection="0"/>
    <xf numFmtId="0" fontId="29" fillId="27" borderId="0" applyNumberFormat="0" applyBorder="0" applyAlignment="0" applyProtection="0"/>
    <xf numFmtId="0" fontId="4" fillId="28" borderId="14" applyNumberFormat="0" applyAlignment="0" applyProtection="0"/>
    <xf numFmtId="0" fontId="30" fillId="29" borderId="15" applyNumberFormat="0" applyProtection="0">
      <alignment vertical="center"/>
    </xf>
    <xf numFmtId="0" fontId="31" fillId="30" borderId="16" applyNumberFormat="0" applyAlignment="0" applyProtection="0"/>
    <xf numFmtId="164" fontId="26" fillId="0" borderId="0" applyFont="0" applyFill="0" applyBorder="0" applyAlignment="0" applyProtection="0"/>
    <xf numFmtId="43" fontId="26" fillId="0" borderId="0" applyFon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31" borderId="0" applyNumberFormat="0" applyBorder="0" applyAlignment="0" applyProtection="0"/>
    <xf numFmtId="0" fontId="7" fillId="0" borderId="0" applyNumberFormat="0" applyFill="0" applyBorder="0" applyAlignment="0" applyProtection="0">
      <alignment vertical="top"/>
      <protection locked="0"/>
    </xf>
    <xf numFmtId="0" fontId="4" fillId="32" borderId="17" applyNumberFormat="0" applyBorder="0" applyAlignment="0" applyProtection="0"/>
    <xf numFmtId="0" fontId="4" fillId="33" borderId="0">
      <alignment vertical="center"/>
    </xf>
    <xf numFmtId="0" fontId="4" fillId="34" borderId="18" applyNumberFormat="0" applyAlignment="0" applyProtection="0"/>
    <xf numFmtId="0" fontId="35" fillId="35" borderId="0" applyNumberFormat="0" applyBorder="0" applyAlignment="0" applyProtection="0"/>
    <xf numFmtId="0" fontId="26" fillId="36" borderId="19" applyNumberFormat="0" applyFont="0" applyAlignment="0" applyProtection="0"/>
    <xf numFmtId="0" fontId="36" fillId="37" borderId="20" applyNumberFormat="0" applyAlignment="0" applyProtection="0"/>
    <xf numFmtId="9" fontId="37" fillId="0" borderId="0" applyFont="0" applyFill="0" applyBorder="0" applyAlignment="0" applyProtection="0"/>
    <xf numFmtId="0" fontId="4" fillId="38" borderId="21" applyNumberFormat="0" applyProtection="0">
      <alignment vertical="center"/>
    </xf>
    <xf numFmtId="0" fontId="38" fillId="0" borderId="0" applyNumberFormat="0" applyFill="0" applyBorder="0" applyAlignment="0" applyProtection="0"/>
    <xf numFmtId="0" fontId="36" fillId="39" borderId="0" applyNumberFormat="0" applyBorder="0" applyAlignment="0" applyProtection="0"/>
  </cellStyleXfs>
  <cellXfs count="331">
    <xf numFmtId="0" fontId="0" fillId="0" borderId="0" xfId="0"/>
    <xf numFmtId="3" fontId="39" fillId="40" borderId="22" xfId="0" applyNumberFormat="1" applyFont="1" applyFill="1" applyBorder="1" applyAlignment="1">
      <alignment horizontal="center"/>
    </xf>
    <xf numFmtId="4" fontId="39" fillId="40" borderId="23" xfId="0" applyNumberFormat="1" applyFont="1" applyFill="1" applyBorder="1" applyAlignment="1">
      <alignment horizontal="center"/>
    </xf>
    <xf numFmtId="0" fontId="39" fillId="40" borderId="24" xfId="0" applyFont="1" applyFill="1" applyBorder="1"/>
    <xf numFmtId="168" fontId="39" fillId="40" borderId="26" xfId="0" applyNumberFormat="1" applyFont="1" applyFill="1" applyBorder="1" applyAlignment="1">
      <alignment horizontal="center"/>
    </xf>
    <xf numFmtId="171" fontId="39" fillId="40" borderId="27" xfId="0" applyNumberFormat="1" applyFont="1" applyFill="1" applyBorder="1" applyAlignment="1">
      <alignment horizontal="center"/>
    </xf>
    <xf numFmtId="167" fontId="39" fillId="40" borderId="23" xfId="0" applyNumberFormat="1" applyFont="1" applyFill="1" applyBorder="1" applyAlignment="1">
      <alignment horizontal="center"/>
    </xf>
    <xf numFmtId="172" fontId="39" fillId="40" borderId="28" xfId="0" applyNumberFormat="1" applyFont="1" applyFill="1" applyBorder="1" applyAlignment="1">
      <alignment horizontal="center"/>
    </xf>
    <xf numFmtId="0" fontId="39" fillId="40" borderId="23" xfId="0" applyFont="1" applyFill="1" applyBorder="1" applyAlignment="1">
      <alignment horizontal="center"/>
    </xf>
    <xf numFmtId="1" fontId="39" fillId="40" borderId="24" xfId="0" applyNumberFormat="1" applyFont="1" applyFill="1" applyBorder="1" applyAlignment="1">
      <alignment horizontal="center"/>
    </xf>
    <xf numFmtId="1" fontId="39" fillId="40" borderId="22" xfId="0" applyNumberFormat="1" applyFont="1" applyFill="1" applyBorder="1" applyAlignment="1">
      <alignment horizontal="center"/>
    </xf>
    <xf numFmtId="169" fontId="39" fillId="40" borderId="23" xfId="0" applyNumberFormat="1" applyFont="1" applyFill="1" applyBorder="1" applyAlignment="1">
      <alignment horizontal="center"/>
    </xf>
    <xf numFmtId="1" fontId="39" fillId="40" borderId="0" xfId="0" applyNumberFormat="1" applyFont="1" applyFill="1"/>
    <xf numFmtId="0" fontId="42" fillId="40" borderId="1" xfId="0" applyFont="1" applyFill="1" applyBorder="1"/>
    <xf numFmtId="168" fontId="39" fillId="40" borderId="29" xfId="0" applyNumberFormat="1" applyFont="1" applyFill="1" applyBorder="1" applyAlignment="1">
      <alignment horizontal="center"/>
    </xf>
    <xf numFmtId="177" fontId="39" fillId="40" borderId="24" xfId="29" applyNumberFormat="1" applyFont="1" applyFill="1" applyBorder="1"/>
    <xf numFmtId="166" fontId="39" fillId="40" borderId="27" xfId="0" applyNumberFormat="1" applyFont="1" applyFill="1" applyBorder="1" applyAlignment="1">
      <alignment horizontal="center"/>
    </xf>
    <xf numFmtId="175" fontId="39" fillId="40" borderId="22" xfId="0" applyNumberFormat="1" applyFont="1" applyFill="1" applyBorder="1" applyAlignment="1">
      <alignment horizontal="center"/>
    </xf>
    <xf numFmtId="0" fontId="43" fillId="41" borderId="24" xfId="0" applyFont="1" applyFill="1" applyBorder="1" applyAlignment="1">
      <alignment horizontal="left" vertical="center" wrapText="1"/>
    </xf>
    <xf numFmtId="170" fontId="39" fillId="40" borderId="29" xfId="0" applyNumberFormat="1" applyFont="1" applyFill="1" applyBorder="1" applyAlignment="1">
      <alignment horizontal="center"/>
    </xf>
    <xf numFmtId="4" fontId="39" fillId="40" borderId="22" xfId="0" applyNumberFormat="1" applyFont="1" applyFill="1" applyBorder="1" applyAlignment="1">
      <alignment horizontal="center"/>
    </xf>
    <xf numFmtId="0" fontId="39" fillId="40" borderId="26" xfId="0" applyFont="1" applyFill="1" applyBorder="1" applyAlignment="1">
      <alignment horizontal="left" vertical="center" wrapText="1"/>
    </xf>
    <xf numFmtId="165" fontId="39" fillId="40" borderId="26" xfId="0" applyNumberFormat="1" applyFont="1" applyFill="1" applyBorder="1" applyAlignment="1">
      <alignment horizontal="center"/>
    </xf>
    <xf numFmtId="0" fontId="43" fillId="41" borderId="26" xfId="0" applyFont="1" applyFill="1" applyBorder="1" applyAlignment="1">
      <alignment horizontal="left" vertical="center"/>
    </xf>
    <xf numFmtId="167" fontId="39" fillId="40" borderId="22" xfId="0" applyNumberFormat="1" applyFont="1" applyFill="1" applyBorder="1" applyAlignment="1">
      <alignment horizontal="center"/>
    </xf>
    <xf numFmtId="1" fontId="39" fillId="40" borderId="26" xfId="0" applyNumberFormat="1" applyFont="1" applyFill="1" applyBorder="1" applyAlignment="1">
      <alignment horizontal="center"/>
    </xf>
    <xf numFmtId="1" fontId="43" fillId="40" borderId="0" xfId="0" applyNumberFormat="1" applyFont="1" applyFill="1" applyBorder="1" applyAlignment="1">
      <alignment horizontal="left" vertical="center" wrapText="1"/>
    </xf>
    <xf numFmtId="0" fontId="39" fillId="40" borderId="0" xfId="0" applyFont="1" applyFill="1" applyBorder="1"/>
    <xf numFmtId="0" fontId="39" fillId="40" borderId="31" xfId="0" applyFont="1" applyFill="1" applyBorder="1" applyAlignment="1">
      <alignment horizontal="left" vertical="center" wrapText="1"/>
    </xf>
    <xf numFmtId="166" fontId="39" fillId="40" borderId="23" xfId="0" applyNumberFormat="1" applyFont="1" applyFill="1" applyBorder="1" applyAlignment="1">
      <alignment horizontal="center"/>
    </xf>
    <xf numFmtId="2" fontId="39" fillId="40" borderId="29" xfId="0" applyNumberFormat="1" applyFont="1" applyFill="1" applyBorder="1" applyAlignment="1">
      <alignment horizontal="center"/>
    </xf>
    <xf numFmtId="0" fontId="39" fillId="40" borderId="0" xfId="0" applyFont="1" applyFill="1"/>
    <xf numFmtId="165" fontId="44" fillId="40" borderId="30" xfId="0" applyNumberFormat="1" applyFont="1" applyFill="1" applyBorder="1" applyAlignment="1">
      <alignment horizontal="left" vertical="center"/>
    </xf>
    <xf numFmtId="165" fontId="39" fillId="40" borderId="30" xfId="0" applyNumberFormat="1" applyFont="1" applyFill="1" applyBorder="1" applyAlignment="1">
      <alignment horizontal="left" vertical="center"/>
    </xf>
    <xf numFmtId="0" fontId="39" fillId="40" borderId="32" xfId="0" applyFont="1" applyFill="1" applyBorder="1"/>
    <xf numFmtId="0" fontId="39" fillId="40" borderId="0" xfId="0" applyFont="1" applyFill="1" applyBorder="1" applyAlignment="1">
      <alignment wrapText="1"/>
    </xf>
    <xf numFmtId="176" fontId="39" fillId="40" borderId="33" xfId="0" applyNumberFormat="1" applyFont="1" applyFill="1" applyBorder="1" applyAlignment="1">
      <alignment horizontal="center"/>
    </xf>
    <xf numFmtId="0" fontId="39" fillId="42" borderId="34" xfId="0" applyFont="1" applyFill="1" applyBorder="1"/>
    <xf numFmtId="176" fontId="39" fillId="40" borderId="23" xfId="0" applyNumberFormat="1" applyFont="1" applyFill="1" applyBorder="1" applyAlignment="1">
      <alignment horizontal="center"/>
    </xf>
    <xf numFmtId="1" fontId="39" fillId="40" borderId="29" xfId="0" applyNumberFormat="1" applyFont="1" applyFill="1" applyBorder="1" applyAlignment="1">
      <alignment horizontal="center"/>
    </xf>
    <xf numFmtId="0" fontId="43" fillId="40" borderId="1" xfId="0" applyFont="1" applyFill="1" applyBorder="1" applyAlignment="1">
      <alignment horizontal="center"/>
    </xf>
    <xf numFmtId="168" fontId="39" fillId="40" borderId="27" xfId="0" applyNumberFormat="1" applyFont="1" applyFill="1" applyBorder="1" applyAlignment="1">
      <alignment horizontal="center"/>
    </xf>
    <xf numFmtId="1" fontId="39" fillId="40" borderId="32" xfId="0" applyNumberFormat="1" applyFont="1" applyFill="1" applyBorder="1" applyAlignment="1">
      <alignment horizontal="center"/>
    </xf>
    <xf numFmtId="167" fontId="39" fillId="40" borderId="26" xfId="0" applyNumberFormat="1" applyFont="1" applyFill="1" applyBorder="1" applyAlignment="1">
      <alignment horizontal="center"/>
    </xf>
    <xf numFmtId="173" fontId="39" fillId="40" borderId="26" xfId="0" applyNumberFormat="1" applyFont="1" applyFill="1" applyBorder="1" applyAlignment="1">
      <alignment horizontal="center"/>
    </xf>
    <xf numFmtId="14" fontId="44" fillId="40" borderId="33" xfId="0" applyNumberFormat="1" applyFont="1" applyFill="1" applyBorder="1" applyAlignment="1">
      <alignment horizontal="left" vertical="center"/>
    </xf>
    <xf numFmtId="165" fontId="44" fillId="40" borderId="30" xfId="0" applyNumberFormat="1" applyFont="1" applyFill="1" applyBorder="1" applyAlignment="1">
      <alignment horizontal="left"/>
    </xf>
    <xf numFmtId="168" fontId="39" fillId="40" borderId="28" xfId="0" applyNumberFormat="1" applyFont="1" applyFill="1" applyBorder="1" applyAlignment="1">
      <alignment horizontal="center"/>
    </xf>
    <xf numFmtId="3" fontId="39" fillId="40" borderId="27" xfId="0" applyNumberFormat="1" applyFont="1" applyFill="1" applyBorder="1" applyAlignment="1">
      <alignment horizontal="center"/>
    </xf>
    <xf numFmtId="177" fontId="39" fillId="40" borderId="32" xfId="29" applyNumberFormat="1" applyFont="1" applyFill="1" applyBorder="1"/>
    <xf numFmtId="172" fontId="39" fillId="40" borderId="26" xfId="0" applyNumberFormat="1" applyFont="1" applyFill="1" applyBorder="1" applyAlignment="1">
      <alignment horizontal="center"/>
    </xf>
    <xf numFmtId="168" fontId="39" fillId="40" borderId="33" xfId="0" applyNumberFormat="1" applyFont="1" applyFill="1" applyBorder="1" applyAlignment="1">
      <alignment horizontal="center"/>
    </xf>
    <xf numFmtId="168" fontId="39" fillId="40" borderId="23" xfId="0" applyNumberFormat="1" applyFont="1" applyFill="1" applyBorder="1" applyAlignment="1">
      <alignment horizontal="center"/>
    </xf>
    <xf numFmtId="2" fontId="39" fillId="40" borderId="27" xfId="0" applyNumberFormat="1" applyFont="1" applyFill="1" applyBorder="1" applyAlignment="1">
      <alignment horizontal="center"/>
    </xf>
    <xf numFmtId="167" fontId="39" fillId="40" borderId="29" xfId="0" applyNumberFormat="1" applyFont="1" applyFill="1" applyBorder="1" applyAlignment="1">
      <alignment horizontal="center"/>
    </xf>
    <xf numFmtId="165" fontId="39" fillId="40" borderId="27" xfId="0" applyNumberFormat="1" applyFont="1" applyFill="1" applyBorder="1" applyAlignment="1">
      <alignment horizontal="center"/>
    </xf>
    <xf numFmtId="176" fontId="39" fillId="40" borderId="22" xfId="0" applyNumberFormat="1" applyFont="1" applyFill="1" applyBorder="1" applyAlignment="1">
      <alignment horizontal="center"/>
    </xf>
    <xf numFmtId="169" fontId="39" fillId="40" borderId="29" xfId="0" applyNumberFormat="1" applyFont="1" applyFill="1" applyBorder="1" applyAlignment="1">
      <alignment horizontal="center"/>
    </xf>
    <xf numFmtId="1" fontId="39" fillId="40" borderId="27" xfId="0" applyNumberFormat="1" applyFont="1" applyFill="1" applyBorder="1" applyAlignment="1">
      <alignment horizontal="center"/>
    </xf>
    <xf numFmtId="3" fontId="39" fillId="40" borderId="33" xfId="0" applyNumberFormat="1" applyFont="1" applyFill="1" applyBorder="1" applyAlignment="1">
      <alignment horizontal="center"/>
    </xf>
    <xf numFmtId="0" fontId="39" fillId="40" borderId="0" xfId="0" applyFont="1" applyFill="1" applyAlignment="1">
      <alignment horizontal="center"/>
    </xf>
    <xf numFmtId="0" fontId="39" fillId="40" borderId="35" xfId="0" applyFont="1" applyFill="1" applyBorder="1"/>
    <xf numFmtId="0" fontId="46" fillId="40" borderId="0" xfId="0" applyFont="1" applyFill="1" applyAlignment="1">
      <alignment vertical="center"/>
    </xf>
    <xf numFmtId="2" fontId="39" fillId="40" borderId="28" xfId="0" applyNumberFormat="1" applyFont="1" applyFill="1" applyBorder="1" applyAlignment="1">
      <alignment horizontal="center"/>
    </xf>
    <xf numFmtId="171" fontId="39" fillId="40" borderId="29" xfId="0" applyNumberFormat="1" applyFont="1" applyFill="1" applyBorder="1" applyAlignment="1">
      <alignment horizontal="center"/>
    </xf>
    <xf numFmtId="0" fontId="43" fillId="41" borderId="28" xfId="0" applyFont="1" applyFill="1" applyBorder="1" applyAlignment="1">
      <alignment horizontal="left" vertical="center"/>
    </xf>
    <xf numFmtId="174" fontId="39" fillId="40" borderId="27" xfId="0" applyNumberFormat="1" applyFont="1" applyFill="1" applyBorder="1" applyAlignment="1">
      <alignment horizontal="center"/>
    </xf>
    <xf numFmtId="166" fontId="39" fillId="40" borderId="26" xfId="0" applyNumberFormat="1" applyFont="1" applyFill="1" applyBorder="1" applyAlignment="1">
      <alignment horizontal="center"/>
    </xf>
    <xf numFmtId="0" fontId="39" fillId="42" borderId="34" xfId="0" applyFont="1" applyFill="1" applyBorder="1" applyAlignment="1">
      <alignment horizontal="center"/>
    </xf>
    <xf numFmtId="4" fontId="39" fillId="40" borderId="27" xfId="0" applyNumberFormat="1" applyFont="1" applyFill="1" applyBorder="1" applyAlignment="1">
      <alignment horizontal="center"/>
    </xf>
    <xf numFmtId="1" fontId="39" fillId="40" borderId="35" xfId="0" applyNumberFormat="1" applyFont="1" applyFill="1" applyBorder="1" applyAlignment="1">
      <alignment horizontal="center"/>
    </xf>
    <xf numFmtId="1" fontId="39" fillId="40" borderId="28" xfId="0" applyNumberFormat="1" applyFont="1" applyFill="1" applyBorder="1" applyAlignment="1">
      <alignment horizontal="center"/>
    </xf>
    <xf numFmtId="0" fontId="43" fillId="41" borderId="25" xfId="0" applyFont="1" applyFill="1" applyBorder="1" applyAlignment="1">
      <alignment horizontal="left" vertical="center"/>
    </xf>
    <xf numFmtId="168" fontId="39" fillId="40" borderId="22" xfId="0" applyNumberFormat="1" applyFont="1" applyFill="1" applyBorder="1" applyAlignment="1">
      <alignment horizontal="center"/>
    </xf>
    <xf numFmtId="0" fontId="39" fillId="40" borderId="36" xfId="0" applyFont="1" applyFill="1" applyBorder="1" applyAlignment="1">
      <alignment horizontal="left" vertical="center" wrapText="1"/>
    </xf>
    <xf numFmtId="176" fontId="39" fillId="40" borderId="26" xfId="0" applyNumberFormat="1" applyFont="1" applyFill="1" applyBorder="1" applyAlignment="1">
      <alignment horizontal="center"/>
    </xf>
    <xf numFmtId="0" fontId="40" fillId="41" borderId="28" xfId="0" applyFont="1" applyFill="1" applyBorder="1" applyAlignment="1">
      <alignment horizontal="left" vertical="center"/>
    </xf>
    <xf numFmtId="0" fontId="43" fillId="41" borderId="28" xfId="0" applyFont="1" applyFill="1" applyBorder="1" applyAlignment="1">
      <alignment horizontal="left" vertical="center" wrapText="1"/>
    </xf>
    <xf numFmtId="1" fontId="39" fillId="40" borderId="23" xfId="0" applyNumberFormat="1" applyFont="1" applyFill="1" applyBorder="1" applyAlignment="1">
      <alignment horizontal="center"/>
    </xf>
    <xf numFmtId="0" fontId="40" fillId="41" borderId="28" xfId="0" applyFont="1" applyFill="1" applyBorder="1"/>
    <xf numFmtId="177" fontId="39" fillId="40" borderId="35" xfId="29" applyNumberFormat="1" applyFont="1" applyFill="1" applyBorder="1"/>
    <xf numFmtId="166" fontId="39" fillId="40" borderId="29" xfId="0" applyNumberFormat="1" applyFont="1" applyFill="1" applyBorder="1" applyAlignment="1">
      <alignment horizontal="center"/>
    </xf>
    <xf numFmtId="0" fontId="39" fillId="40" borderId="0" xfId="0" applyFont="1" applyFill="1" applyBorder="1" applyAlignment="1">
      <alignment horizontal="center" textRotation="90" wrapText="1"/>
    </xf>
    <xf numFmtId="167" fontId="39" fillId="40" borderId="27" xfId="0" applyNumberFormat="1" applyFont="1" applyFill="1" applyBorder="1" applyAlignment="1">
      <alignment horizontal="center"/>
    </xf>
    <xf numFmtId="174" fontId="39" fillId="40" borderId="33" xfId="0" applyNumberFormat="1" applyFont="1" applyFill="1" applyBorder="1" applyAlignment="1">
      <alignment horizontal="center"/>
    </xf>
    <xf numFmtId="0" fontId="40" fillId="41" borderId="25" xfId="0" applyFont="1" applyFill="1" applyBorder="1" applyAlignment="1">
      <alignment horizontal="left" vertical="center"/>
    </xf>
    <xf numFmtId="0" fontId="43" fillId="41" borderId="25" xfId="0" applyFont="1" applyFill="1" applyBorder="1" applyAlignment="1">
      <alignment horizontal="left" vertical="center" wrapText="1"/>
    </xf>
    <xf numFmtId="0" fontId="40" fillId="41" borderId="25" xfId="0" applyFont="1" applyFill="1" applyBorder="1"/>
    <xf numFmtId="169" fontId="39" fillId="40" borderId="27" xfId="0" applyNumberFormat="1" applyFont="1" applyFill="1" applyBorder="1" applyAlignment="1">
      <alignment horizontal="center"/>
    </xf>
    <xf numFmtId="0" fontId="39" fillId="40" borderId="0" xfId="0" applyFont="1" applyFill="1"/>
    <xf numFmtId="0" fontId="39" fillId="40" borderId="0" xfId="0" applyFont="1" applyFill="1" applyBorder="1"/>
    <xf numFmtId="0" fontId="39" fillId="40" borderId="0" xfId="0" applyFont="1" applyFill="1" applyAlignment="1">
      <alignment horizontal="right" vertical="top"/>
    </xf>
    <xf numFmtId="0" fontId="41" fillId="40" borderId="0" xfId="0" applyFont="1" applyFill="1" applyAlignment="1">
      <alignment horizontal="right" vertical="top"/>
    </xf>
    <xf numFmtId="14" fontId="39" fillId="0" borderId="33" xfId="0" applyNumberFormat="1" applyFont="1" applyFill="1" applyBorder="1" applyAlignment="1">
      <alignment horizontal="left" vertical="center"/>
    </xf>
    <xf numFmtId="0" fontId="47" fillId="40" borderId="0" xfId="0" applyFont="1" applyFill="1"/>
    <xf numFmtId="0" fontId="48" fillId="40" borderId="0" xfId="0" applyFont="1" applyFill="1" applyAlignment="1">
      <alignment vertical="center"/>
    </xf>
    <xf numFmtId="0" fontId="47" fillId="40" borderId="0" xfId="0" applyFont="1" applyFill="1" applyAlignment="1">
      <alignment horizontal="right" vertical="top"/>
    </xf>
    <xf numFmtId="0" fontId="49" fillId="40" borderId="0" xfId="0" applyFont="1" applyFill="1" applyAlignment="1">
      <alignment horizontal="right" vertical="top"/>
    </xf>
    <xf numFmtId="1" fontId="44" fillId="40" borderId="30" xfId="0" applyNumberFormat="1" applyFont="1" applyFill="1" applyBorder="1" applyAlignment="1">
      <alignment horizontal="left"/>
    </xf>
    <xf numFmtId="0" fontId="0" fillId="0" borderId="0" xfId="0"/>
    <xf numFmtId="0" fontId="44" fillId="40" borderId="0" xfId="0" applyFont="1" applyFill="1" applyBorder="1" applyAlignment="1">
      <alignment vertical="top"/>
    </xf>
    <xf numFmtId="0" fontId="39" fillId="40" borderId="0" xfId="0" applyFont="1" applyFill="1" applyBorder="1" applyAlignment="1">
      <alignment horizontal="center" vertical="top" wrapText="1"/>
    </xf>
    <xf numFmtId="0" fontId="43" fillId="40" borderId="0" xfId="0" applyFont="1" applyFill="1" applyAlignment="1">
      <alignment vertical="top"/>
    </xf>
    <xf numFmtId="0" fontId="0" fillId="0" borderId="0" xfId="0"/>
    <xf numFmtId="0" fontId="45" fillId="43" borderId="27" xfId="0" applyFont="1" applyFill="1" applyBorder="1" applyAlignment="1">
      <alignment vertical="top"/>
    </xf>
    <xf numFmtId="0" fontId="39" fillId="40" borderId="0" xfId="0" applyFont="1" applyFill="1" applyAlignment="1">
      <alignment vertical="top"/>
    </xf>
    <xf numFmtId="0" fontId="50" fillId="40" borderId="0" xfId="0" applyFont="1" applyFill="1" applyAlignment="1">
      <alignment vertical="center"/>
    </xf>
    <xf numFmtId="0" fontId="0" fillId="0" borderId="0" xfId="0" applyFont="1"/>
    <xf numFmtId="0" fontId="51" fillId="44" borderId="2" xfId="0" applyFont="1" applyFill="1" applyBorder="1"/>
    <xf numFmtId="0" fontId="52" fillId="0" borderId="0" xfId="0" applyFont="1"/>
    <xf numFmtId="0" fontId="53" fillId="0" borderId="0" xfId="34" applyFont="1" applyAlignment="1" applyProtection="1"/>
    <xf numFmtId="0" fontId="54" fillId="0" borderId="0" xfId="0" applyFont="1"/>
    <xf numFmtId="0" fontId="39" fillId="40" borderId="0" xfId="0" applyFont="1" applyFill="1" applyAlignment="1">
      <alignment horizontal="left"/>
    </xf>
    <xf numFmtId="0" fontId="39" fillId="40" borderId="0" xfId="0" applyFont="1" applyFill="1" applyBorder="1" applyAlignment="1">
      <alignment horizontal="left"/>
    </xf>
    <xf numFmtId="0" fontId="55" fillId="40" borderId="0" xfId="0" applyFont="1" applyFill="1"/>
    <xf numFmtId="0" fontId="0" fillId="40" borderId="0" xfId="0" applyFill="1"/>
    <xf numFmtId="0" fontId="51" fillId="40" borderId="2" xfId="0" applyFont="1" applyFill="1" applyBorder="1"/>
    <xf numFmtId="0" fontId="52" fillId="40" borderId="0" xfId="0" applyFont="1" applyFill="1"/>
    <xf numFmtId="0" fontId="54" fillId="40" borderId="0" xfId="0" applyFont="1" applyFill="1"/>
    <xf numFmtId="0" fontId="0" fillId="40" borderId="0" xfId="0" applyFill="1" applyAlignment="1">
      <alignment vertical="top"/>
    </xf>
    <xf numFmtId="0" fontId="56" fillId="40" borderId="0" xfId="0" applyFont="1" applyFill="1" applyAlignment="1">
      <alignment vertical="top" wrapText="1"/>
    </xf>
    <xf numFmtId="0" fontId="57" fillId="40" borderId="0" xfId="0" applyFont="1" applyFill="1" applyBorder="1"/>
    <xf numFmtId="0" fontId="58" fillId="40" borderId="0" xfId="0" applyFont="1" applyFill="1"/>
    <xf numFmtId="0" fontId="59" fillId="40" borderId="0" xfId="0" applyFont="1" applyFill="1" applyBorder="1"/>
    <xf numFmtId="0" fontId="60" fillId="40" borderId="0" xfId="0" applyFont="1" applyFill="1"/>
    <xf numFmtId="0" fontId="60" fillId="40" borderId="2" xfId="0" applyFont="1" applyFill="1" applyBorder="1"/>
    <xf numFmtId="0" fontId="61" fillId="40" borderId="0" xfId="34" applyFont="1" applyFill="1" applyAlignment="1" applyProtection="1"/>
    <xf numFmtId="0" fontId="62" fillId="40" borderId="0" xfId="0" applyFont="1" applyFill="1"/>
    <xf numFmtId="0" fontId="43" fillId="40" borderId="0" xfId="0" applyFont="1" applyFill="1"/>
    <xf numFmtId="0" fontId="41" fillId="40" borderId="0" xfId="0" applyFont="1" applyFill="1"/>
    <xf numFmtId="167" fontId="39" fillId="45" borderId="25" xfId="0" applyNumberFormat="1" applyFont="1" applyFill="1" applyBorder="1" applyAlignment="1">
      <alignment vertical="center"/>
    </xf>
    <xf numFmtId="167" fontId="39" fillId="45" borderId="27" xfId="0" applyNumberFormat="1" applyFont="1" applyFill="1" applyBorder="1" applyAlignment="1">
      <alignment vertical="center"/>
    </xf>
    <xf numFmtId="167" fontId="39" fillId="45" borderId="30" xfId="0" applyNumberFormat="1" applyFont="1" applyFill="1" applyBorder="1" applyAlignment="1">
      <alignment vertical="center"/>
    </xf>
    <xf numFmtId="0" fontId="0" fillId="40" borderId="0" xfId="0" applyFill="1" applyAlignment="1">
      <alignment vertical="top" wrapText="1"/>
    </xf>
    <xf numFmtId="0" fontId="0" fillId="40" borderId="0" xfId="0" applyFont="1" applyFill="1"/>
    <xf numFmtId="0" fontId="0" fillId="40" borderId="0" xfId="0" applyFont="1" applyFill="1"/>
    <xf numFmtId="0" fontId="0" fillId="0" borderId="0" xfId="0" applyFont="1"/>
    <xf numFmtId="0" fontId="0" fillId="40" borderId="0" xfId="0" applyFont="1" applyFill="1" applyAlignment="1">
      <alignment vertical="top"/>
    </xf>
    <xf numFmtId="0" fontId="39" fillId="40" borderId="0" xfId="0" applyFont="1" applyFill="1"/>
    <xf numFmtId="0" fontId="0" fillId="40" borderId="2" xfId="0" applyFont="1" applyFill="1" applyBorder="1"/>
    <xf numFmtId="0" fontId="60" fillId="40" borderId="0" xfId="0" applyFont="1" applyFill="1" applyBorder="1" applyAlignment="1">
      <alignment vertical="top" wrapText="1"/>
    </xf>
    <xf numFmtId="0" fontId="63" fillId="46" borderId="3" xfId="34" applyFont="1" applyFill="1" applyBorder="1" applyAlignment="1" applyProtection="1">
      <alignment vertical="top" wrapText="1"/>
    </xf>
    <xf numFmtId="0" fontId="44" fillId="40" borderId="23" xfId="0" applyFont="1" applyFill="1" applyBorder="1" applyAlignment="1">
      <alignment horizontal="left" vertical="center" wrapText="1"/>
    </xf>
    <xf numFmtId="0" fontId="64" fillId="40" borderId="0" xfId="0" applyFont="1" applyFill="1" applyAlignment="1">
      <alignment horizontal="left"/>
    </xf>
    <xf numFmtId="0" fontId="65" fillId="40" borderId="0" xfId="0" applyFont="1" applyFill="1" applyAlignment="1">
      <alignment horizontal="left"/>
    </xf>
    <xf numFmtId="0" fontId="66" fillId="40" borderId="2" xfId="0" applyFont="1" applyFill="1" applyBorder="1"/>
    <xf numFmtId="0" fontId="66" fillId="40" borderId="2" xfId="0" applyFont="1" applyFill="1" applyBorder="1" applyAlignment="1">
      <alignment horizontal="left"/>
    </xf>
    <xf numFmtId="0" fontId="63" fillId="0" borderId="0" xfId="34" applyFont="1" applyAlignment="1" applyProtection="1"/>
    <xf numFmtId="1" fontId="39" fillId="40" borderId="30" xfId="0" applyNumberFormat="1" applyFont="1" applyFill="1" applyBorder="1" applyAlignment="1">
      <alignment horizontal="left"/>
    </xf>
    <xf numFmtId="0" fontId="43" fillId="41" borderId="24" xfId="0" applyFont="1" applyFill="1" applyBorder="1" applyAlignment="1">
      <alignment horizontal="left" vertical="center" wrapText="1"/>
    </xf>
    <xf numFmtId="0" fontId="43" fillId="41" borderId="37" xfId="0" applyFont="1" applyFill="1" applyBorder="1" applyAlignment="1">
      <alignment horizontal="left" vertical="center" wrapText="1"/>
    </xf>
    <xf numFmtId="0" fontId="43" fillId="41" borderId="32" xfId="0" applyFont="1" applyFill="1" applyBorder="1" applyAlignment="1">
      <alignment horizontal="left" vertical="center"/>
    </xf>
    <xf numFmtId="0" fontId="43" fillId="41" borderId="38" xfId="0" applyFont="1" applyFill="1" applyBorder="1" applyAlignment="1">
      <alignment horizontal="left" vertical="center"/>
    </xf>
    <xf numFmtId="0" fontId="43" fillId="41" borderId="39" xfId="0" applyFont="1" applyFill="1" applyBorder="1" applyAlignment="1">
      <alignment horizontal="left" vertical="center"/>
    </xf>
    <xf numFmtId="0" fontId="43" fillId="41" borderId="32" xfId="0" applyFont="1" applyFill="1" applyBorder="1" applyAlignment="1">
      <alignment horizontal="left" vertical="center" wrapText="1"/>
    </xf>
    <xf numFmtId="2" fontId="39" fillId="40" borderId="24" xfId="0" applyNumberFormat="1" applyFont="1" applyFill="1" applyBorder="1" applyAlignment="1">
      <alignment horizontal="center"/>
    </xf>
    <xf numFmtId="2" fontId="39" fillId="40" borderId="35" xfId="0" applyNumberFormat="1" applyFont="1" applyFill="1" applyBorder="1" applyAlignment="1">
      <alignment horizontal="center"/>
    </xf>
    <xf numFmtId="0" fontId="43" fillId="41" borderId="40" xfId="0" applyFont="1" applyFill="1" applyBorder="1" applyAlignment="1">
      <alignment horizontal="left" vertical="center" wrapText="1"/>
    </xf>
    <xf numFmtId="0" fontId="43" fillId="41" borderId="34" xfId="0" applyFont="1" applyFill="1" applyBorder="1" applyAlignment="1">
      <alignment horizontal="left" vertical="center" wrapText="1"/>
    </xf>
    <xf numFmtId="2" fontId="39" fillId="40" borderId="32" xfId="0" applyNumberFormat="1" applyFont="1" applyFill="1" applyBorder="1" applyAlignment="1">
      <alignment horizontal="center"/>
    </xf>
    <xf numFmtId="0" fontId="43" fillId="40" borderId="0" xfId="0" applyFont="1" applyFill="1" applyBorder="1" applyAlignment="1">
      <alignment horizontal="left" vertical="center" wrapText="1"/>
    </xf>
    <xf numFmtId="2" fontId="39" fillId="40" borderId="0" xfId="0" applyNumberFormat="1" applyFont="1" applyFill="1" applyBorder="1" applyAlignment="1">
      <alignment horizontal="center"/>
    </xf>
    <xf numFmtId="165" fontId="39" fillId="40" borderId="0" xfId="0" applyNumberFormat="1" applyFont="1" applyFill="1" applyBorder="1" applyAlignment="1">
      <alignment horizontal="center"/>
    </xf>
    <xf numFmtId="1" fontId="39" fillId="40" borderId="0" xfId="0" applyNumberFormat="1" applyFont="1" applyFill="1" applyBorder="1" applyAlignment="1">
      <alignment horizontal="center"/>
    </xf>
    <xf numFmtId="0" fontId="13" fillId="40" borderId="0" xfId="0" applyFont="1" applyFill="1"/>
    <xf numFmtId="0" fontId="67" fillId="40" borderId="0" xfId="0" applyFont="1" applyFill="1"/>
    <xf numFmtId="0" fontId="39" fillId="40" borderId="0" xfId="0" applyFont="1" applyFill="1" applyBorder="1" applyAlignment="1">
      <alignment horizontal="left" vertical="center" wrapText="1"/>
    </xf>
    <xf numFmtId="165" fontId="39" fillId="40" borderId="0" xfId="0" applyNumberFormat="1" applyFont="1" applyFill="1" applyBorder="1" applyAlignment="1">
      <alignment horizontal="left" vertical="center"/>
    </xf>
    <xf numFmtId="1" fontId="39" fillId="40" borderId="0" xfId="0" applyNumberFormat="1" applyFont="1" applyFill="1" applyBorder="1" applyAlignment="1">
      <alignment horizontal="left"/>
    </xf>
    <xf numFmtId="0" fontId="43" fillId="40" borderId="0" xfId="0" applyFont="1" applyFill="1" applyBorder="1" applyAlignment="1">
      <alignment horizontal="left" vertical="center" wrapText="1"/>
    </xf>
    <xf numFmtId="0" fontId="43" fillId="40" borderId="0" xfId="0" applyFont="1" applyFill="1" applyBorder="1" applyAlignment="1">
      <alignment horizontal="left" vertical="center"/>
    </xf>
    <xf numFmtId="2" fontId="39" fillId="45" borderId="35" xfId="29" applyNumberFormat="1" applyFont="1" applyFill="1" applyBorder="1" applyAlignment="1"/>
    <xf numFmtId="2" fontId="39" fillId="40" borderId="41" xfId="29" applyNumberFormat="1" applyFont="1" applyFill="1" applyBorder="1" applyAlignment="1">
      <alignment horizontal="center"/>
    </xf>
    <xf numFmtId="177" fontId="39" fillId="40" borderId="0" xfId="29" applyNumberFormat="1" applyFont="1" applyFill="1"/>
    <xf numFmtId="177" fontId="43" fillId="41" borderId="32" xfId="29" applyNumberFormat="1" applyFont="1" applyFill="1" applyBorder="1" applyAlignment="1">
      <alignment horizontal="left" vertical="center"/>
    </xf>
    <xf numFmtId="3" fontId="39" fillId="45" borderId="35" xfId="29" applyNumberFormat="1" applyFont="1" applyFill="1" applyBorder="1" applyAlignment="1">
      <alignment horizontal="center" vertical="center"/>
    </xf>
    <xf numFmtId="3" fontId="39" fillId="40" borderId="41" xfId="29" applyNumberFormat="1" applyFont="1" applyFill="1" applyBorder="1" applyAlignment="1">
      <alignment horizontal="center" vertical="center"/>
    </xf>
    <xf numFmtId="2" fontId="43" fillId="41" borderId="32" xfId="0" applyNumberFormat="1" applyFont="1" applyFill="1" applyBorder="1" applyAlignment="1">
      <alignment horizontal="left" vertical="center"/>
    </xf>
    <xf numFmtId="0" fontId="39" fillId="40" borderId="0" xfId="0" applyFont="1" applyFill="1" applyAlignment="1">
      <alignment vertical="top" wrapText="1"/>
    </xf>
    <xf numFmtId="167" fontId="39" fillId="40" borderId="41" xfId="29" applyNumberFormat="1" applyFont="1" applyFill="1" applyBorder="1" applyAlignment="1">
      <alignment horizontal="center"/>
    </xf>
    <xf numFmtId="0" fontId="10" fillId="40" borderId="0" xfId="0" applyFont="1" applyFill="1" applyAlignment="1">
      <alignment vertical="top"/>
    </xf>
    <xf numFmtId="0" fontId="7" fillId="40" borderId="0" xfId="34" applyFill="1" applyAlignment="1" applyProtection="1">
      <alignment vertical="center"/>
    </xf>
    <xf numFmtId="0" fontId="45" fillId="40" borderId="0" xfId="0" applyFont="1" applyFill="1"/>
    <xf numFmtId="0" fontId="39" fillId="40" borderId="0" xfId="0" applyFont="1" applyFill="1" applyAlignment="1">
      <alignment horizontal="left" vertical="top" wrapText="1"/>
    </xf>
    <xf numFmtId="0" fontId="40" fillId="41" borderId="5" xfId="0" applyFont="1" applyFill="1" applyBorder="1" applyAlignment="1">
      <alignment horizontal="left"/>
    </xf>
    <xf numFmtId="0" fontId="40" fillId="41" borderId="6" xfId="0" applyFont="1" applyFill="1" applyBorder="1" applyAlignment="1">
      <alignment horizontal="left"/>
    </xf>
    <xf numFmtId="14" fontId="44" fillId="40" borderId="7" xfId="0" applyNumberFormat="1" applyFont="1" applyFill="1" applyBorder="1" applyAlignment="1">
      <alignment horizontal="left"/>
    </xf>
    <xf numFmtId="0" fontId="40" fillId="41" borderId="7" xfId="0" applyFont="1" applyFill="1" applyBorder="1" applyAlignment="1">
      <alignment horizontal="left"/>
    </xf>
    <xf numFmtId="165" fontId="44" fillId="40" borderId="8" xfId="0" applyNumberFormat="1" applyFont="1" applyFill="1" applyBorder="1" applyAlignment="1">
      <alignment horizontal="left"/>
    </xf>
    <xf numFmtId="0" fontId="40" fillId="41" borderId="8" xfId="0" applyFont="1" applyFill="1" applyBorder="1" applyAlignment="1">
      <alignment horizontal="left" vertical="top"/>
    </xf>
    <xf numFmtId="0" fontId="44" fillId="40" borderId="9" xfId="0" applyFont="1" applyFill="1" applyBorder="1" applyAlignment="1">
      <alignment horizontal="left" vertical="top"/>
    </xf>
    <xf numFmtId="0" fontId="0" fillId="40" borderId="0" xfId="0" applyFont="1" applyFill="1"/>
    <xf numFmtId="0" fontId="0" fillId="40" borderId="0" xfId="0" applyFont="1" applyFill="1"/>
    <xf numFmtId="0" fontId="39" fillId="40" borderId="0" xfId="0" applyNumberFormat="1" applyFont="1" applyFill="1" applyBorder="1" applyAlignment="1">
      <alignment horizontal="left" vertical="top" wrapText="1"/>
    </xf>
    <xf numFmtId="0" fontId="42" fillId="40" borderId="0" xfId="0" applyNumberFormat="1" applyFont="1" applyFill="1" applyBorder="1" applyAlignment="1">
      <alignment horizontal="left" vertical="top"/>
    </xf>
    <xf numFmtId="0" fontId="70" fillId="40" borderId="0" xfId="0" applyNumberFormat="1" applyFont="1" applyFill="1" applyBorder="1" applyAlignment="1">
      <alignment horizontal="left" vertical="top"/>
    </xf>
    <xf numFmtId="0" fontId="47" fillId="40" borderId="0" xfId="0" applyNumberFormat="1" applyFont="1" applyFill="1" applyBorder="1" applyAlignment="1">
      <alignment horizontal="left" vertical="top" wrapText="1"/>
    </xf>
    <xf numFmtId="0" fontId="47" fillId="40" borderId="0" xfId="0" applyFont="1" applyFill="1" applyAlignment="1">
      <alignment horizontal="left" vertical="top" wrapText="1"/>
    </xf>
    <xf numFmtId="0" fontId="39" fillId="40" borderId="0" xfId="0" applyFont="1" applyFill="1"/>
    <xf numFmtId="0" fontId="71" fillId="40" borderId="0" xfId="0" applyFont="1" applyFill="1" applyAlignment="1">
      <alignment vertical="top"/>
    </xf>
    <xf numFmtId="0" fontId="43" fillId="40" borderId="0" xfId="0" applyFont="1" applyFill="1" applyAlignment="1">
      <alignment horizontal="right" vertical="top"/>
    </xf>
    <xf numFmtId="0" fontId="44" fillId="40" borderId="0" xfId="0" applyFont="1" applyFill="1"/>
    <xf numFmtId="0" fontId="68" fillId="40" borderId="0" xfId="0" applyFont="1" applyFill="1"/>
    <xf numFmtId="0" fontId="41" fillId="40" borderId="0" xfId="0" applyFont="1" applyFill="1" applyAlignment="1">
      <alignment horizontal="left" vertical="top" wrapText="1"/>
    </xf>
    <xf numFmtId="0" fontId="42" fillId="40" borderId="0" xfId="0" applyNumberFormat="1" applyFont="1" applyFill="1" applyBorder="1" applyAlignment="1">
      <alignment horizontal="left" vertical="top"/>
    </xf>
    <xf numFmtId="0" fontId="72" fillId="40" borderId="0" xfId="0" applyFont="1" applyFill="1"/>
    <xf numFmtId="14" fontId="44" fillId="40" borderId="33" xfId="0" applyNumberFormat="1" applyFont="1" applyFill="1" applyBorder="1" applyAlignment="1">
      <alignment horizontal="right"/>
    </xf>
    <xf numFmtId="0" fontId="39" fillId="40" borderId="0" xfId="0" applyFont="1" applyFill="1"/>
    <xf numFmtId="0" fontId="39" fillId="40" borderId="0" xfId="0" applyFont="1" applyFill="1" applyBorder="1" applyAlignment="1">
      <alignment wrapText="1"/>
    </xf>
    <xf numFmtId="0" fontId="0" fillId="40" borderId="0" xfId="0" applyFill="1"/>
    <xf numFmtId="0" fontId="73" fillId="40" borderId="0" xfId="0" applyFont="1" applyFill="1"/>
    <xf numFmtId="0" fontId="73" fillId="0" borderId="0" xfId="0" applyFont="1"/>
    <xf numFmtId="192" fontId="45" fillId="47" borderId="27" xfId="0" applyNumberFormat="1" applyFont="1" applyFill="1" applyBorder="1" applyAlignment="1">
      <alignment horizontal="center"/>
    </xf>
    <xf numFmtId="14" fontId="44" fillId="40" borderId="33" xfId="0" applyNumberFormat="1" applyFont="1" applyFill="1" applyBorder="1" applyAlignment="1">
      <alignment horizontal="left"/>
    </xf>
    <xf numFmtId="0" fontId="47" fillId="40" borderId="0" xfId="0" applyFont="1" applyFill="1"/>
    <xf numFmtId="0" fontId="40" fillId="41" borderId="25" xfId="0" applyFont="1" applyFill="1" applyBorder="1" applyAlignment="1">
      <alignment horizontal="left" vertical="center" wrapText="1"/>
    </xf>
    <xf numFmtId="0" fontId="39" fillId="40" borderId="0" xfId="0" applyFont="1" applyFill="1" applyAlignment="1">
      <alignment horizontal="left" vertical="top" wrapText="1"/>
    </xf>
    <xf numFmtId="0" fontId="8" fillId="40" borderId="0" xfId="0" applyFont="1" applyFill="1" applyAlignment="1">
      <alignment horizontal="left" vertical="top" wrapText="1"/>
    </xf>
    <xf numFmtId="0" fontId="47" fillId="40" borderId="0" xfId="0" applyFont="1" applyFill="1" applyAlignment="1">
      <alignment horizontal="left"/>
    </xf>
    <xf numFmtId="0" fontId="39" fillId="40" borderId="0" xfId="0" applyFont="1" applyFill="1"/>
    <xf numFmtId="0" fontId="10" fillId="46" borderId="3" xfId="0" applyFont="1" applyFill="1" applyBorder="1" applyAlignment="1">
      <alignment vertical="top" wrapText="1"/>
    </xf>
    <xf numFmtId="0" fontId="39" fillId="40" borderId="0" xfId="0" applyFont="1" applyFill="1"/>
    <xf numFmtId="3" fontId="39" fillId="45" borderId="39" xfId="29" applyNumberFormat="1" applyFont="1" applyFill="1" applyBorder="1" applyAlignment="1">
      <alignment horizontal="center" vertical="center"/>
    </xf>
    <xf numFmtId="2" fontId="39" fillId="45" borderId="32" xfId="0" applyNumberFormat="1" applyFont="1" applyFill="1" applyBorder="1" applyAlignment="1">
      <alignment horizontal="center"/>
    </xf>
    <xf numFmtId="0" fontId="39" fillId="40" borderId="0" xfId="0" applyFont="1" applyFill="1"/>
    <xf numFmtId="4" fontId="39" fillId="40" borderId="35" xfId="29" applyNumberFormat="1" applyFont="1" applyFill="1" applyBorder="1" applyAlignment="1">
      <alignment horizontal="center"/>
    </xf>
    <xf numFmtId="2" fontId="39" fillId="45" borderId="35" xfId="29" applyNumberFormat="1" applyFont="1" applyFill="1" applyBorder="1"/>
    <xf numFmtId="2" fontId="39" fillId="45" borderId="39" xfId="29" applyNumberFormat="1" applyFont="1" applyFill="1" applyBorder="1"/>
    <xf numFmtId="0" fontId="39" fillId="40" borderId="0" xfId="0" applyFont="1" applyFill="1" applyAlignment="1">
      <alignment horizontal="left" vertical="top" wrapText="1"/>
    </xf>
    <xf numFmtId="0" fontId="39" fillId="40" borderId="0" xfId="0" applyNumberFormat="1" applyFont="1" applyFill="1" applyBorder="1" applyAlignment="1">
      <alignment horizontal="left" vertical="top" wrapText="1"/>
    </xf>
    <xf numFmtId="0" fontId="45" fillId="40" borderId="0" xfId="0" applyFont="1" applyFill="1" applyAlignment="1">
      <alignment vertical="top" wrapText="1"/>
    </xf>
    <xf numFmtId="0" fontId="39" fillId="40" borderId="0" xfId="0" applyFont="1" applyFill="1"/>
    <xf numFmtId="0" fontId="41" fillId="40" borderId="0" xfId="0" applyFont="1" applyFill="1" applyAlignment="1">
      <alignment horizontal="left" vertical="top"/>
    </xf>
    <xf numFmtId="0" fontId="39" fillId="40" borderId="0" xfId="0" applyFont="1" applyFill="1"/>
    <xf numFmtId="0" fontId="77" fillId="0" borderId="0" xfId="0" applyFont="1" applyFill="1"/>
    <xf numFmtId="0" fontId="45" fillId="40" borderId="0" xfId="0" applyFont="1" applyFill="1" applyAlignment="1">
      <alignment horizontal="left" vertical="top" wrapText="1"/>
    </xf>
    <xf numFmtId="0" fontId="45" fillId="40" borderId="0" xfId="0" applyFont="1" applyFill="1" applyAlignment="1">
      <alignment vertical="top" wrapText="1"/>
    </xf>
    <xf numFmtId="0" fontId="39" fillId="40" borderId="0" xfId="0" applyFont="1" applyFill="1"/>
    <xf numFmtId="0" fontId="78" fillId="40" borderId="0" xfId="0" applyFont="1" applyFill="1" applyAlignment="1">
      <alignment horizontal="left" vertical="top" wrapText="1"/>
    </xf>
    <xf numFmtId="0" fontId="39" fillId="40" borderId="0" xfId="0" applyFont="1" applyFill="1"/>
    <xf numFmtId="0" fontId="39" fillId="40" borderId="0" xfId="0" applyFont="1" applyFill="1"/>
    <xf numFmtId="0" fontId="75" fillId="40" borderId="0" xfId="0" applyFont="1" applyFill="1" applyAlignment="1">
      <alignment vertical="center"/>
    </xf>
    <xf numFmtId="0" fontId="45" fillId="40" borderId="0" xfId="0" applyFont="1" applyFill="1" applyAlignment="1">
      <alignment vertical="top" wrapText="1"/>
    </xf>
    <xf numFmtId="0" fontId="39" fillId="40" borderId="0" xfId="0" applyFont="1" applyFill="1"/>
    <xf numFmtId="0" fontId="39" fillId="40" borderId="0" xfId="0" applyFont="1" applyFill="1"/>
    <xf numFmtId="0" fontId="39" fillId="40" borderId="0" xfId="0" applyFont="1" applyFill="1"/>
    <xf numFmtId="0" fontId="78" fillId="40" borderId="0" xfId="0" applyFont="1" applyFill="1" applyAlignment="1">
      <alignment horizontal="left" vertical="top"/>
    </xf>
    <xf numFmtId="0" fontId="45" fillId="40" borderId="0" xfId="0" applyFont="1" applyFill="1" applyAlignment="1">
      <alignment horizontal="left" vertical="top" wrapText="1"/>
    </xf>
    <xf numFmtId="0" fontId="45" fillId="40" borderId="0" xfId="0" applyFont="1" applyFill="1" applyAlignment="1">
      <alignment vertical="top" wrapText="1"/>
    </xf>
    <xf numFmtId="0" fontId="39" fillId="40" borderId="0" xfId="0" applyFont="1" applyFill="1"/>
    <xf numFmtId="0" fontId="0" fillId="40" borderId="0" xfId="0" applyFill="1"/>
    <xf numFmtId="0" fontId="0" fillId="40" borderId="0" xfId="0" applyFill="1" applyAlignment="1">
      <alignment vertical="top"/>
    </xf>
    <xf numFmtId="0" fontId="79" fillId="0" borderId="0" xfId="0" applyFont="1" applyAlignment="1">
      <alignment vertical="center"/>
    </xf>
    <xf numFmtId="0" fontId="76" fillId="0" borderId="3" xfId="0" applyFont="1" applyFill="1" applyBorder="1" applyAlignment="1">
      <alignment vertical="center" wrapText="1"/>
    </xf>
    <xf numFmtId="0" fontId="78" fillId="0" borderId="27" xfId="0" applyFont="1" applyBorder="1" applyAlignment="1">
      <alignment vertical="top"/>
    </xf>
    <xf numFmtId="0" fontId="55" fillId="40" borderId="0" xfId="0" applyFont="1" applyFill="1" applyAlignment="1">
      <alignment vertical="top"/>
    </xf>
    <xf numFmtId="0" fontId="57" fillId="40" borderId="0" xfId="0" applyFont="1" applyFill="1" applyBorder="1" applyAlignment="1">
      <alignment vertical="top"/>
    </xf>
    <xf numFmtId="0" fontId="39" fillId="40" borderId="0" xfId="0" applyFont="1" applyFill="1" applyAlignment="1">
      <alignment horizontal="left" vertical="top" wrapText="1"/>
    </xf>
    <xf numFmtId="0" fontId="45" fillId="40" borderId="0" xfId="0" applyFont="1" applyFill="1" applyAlignment="1">
      <alignment vertical="top" wrapText="1"/>
    </xf>
    <xf numFmtId="0" fontId="45" fillId="40" borderId="0" xfId="0" applyFont="1" applyFill="1" applyAlignment="1">
      <alignment horizontal="left" vertical="top" wrapText="1"/>
    </xf>
    <xf numFmtId="0" fontId="39" fillId="40" borderId="0" xfId="0" applyFont="1" applyFill="1"/>
    <xf numFmtId="0" fontId="39" fillId="40" borderId="0" xfId="0" applyFont="1" applyFill="1" applyAlignment="1">
      <alignment horizontal="left" vertical="top" wrapText="1"/>
    </xf>
    <xf numFmtId="0" fontId="39" fillId="40" borderId="0" xfId="0" applyFont="1" applyFill="1"/>
    <xf numFmtId="165" fontId="44" fillId="40" borderId="10" xfId="0" applyNumberFormat="1" applyFont="1" applyFill="1" applyBorder="1" applyAlignment="1">
      <alignment horizontal="left" vertical="center"/>
    </xf>
    <xf numFmtId="0" fontId="80" fillId="0" borderId="0" xfId="0" applyFont="1" applyAlignment="1">
      <alignment vertical="center"/>
    </xf>
    <xf numFmtId="0" fontId="83" fillId="40" borderId="0" xfId="0" applyNumberFormat="1" applyFont="1" applyFill="1" applyBorder="1" applyAlignment="1">
      <alignment horizontal="left" vertical="top" wrapText="1"/>
    </xf>
    <xf numFmtId="0" fontId="83" fillId="40" borderId="0" xfId="0" applyFont="1" applyFill="1" applyAlignment="1">
      <alignment horizontal="left" vertical="top" wrapText="1"/>
    </xf>
    <xf numFmtId="0" fontId="8" fillId="0" borderId="0" xfId="0" applyFont="1" applyFill="1" applyAlignment="1">
      <alignment horizontal="left" vertical="top" wrapText="1"/>
    </xf>
    <xf numFmtId="0" fontId="39" fillId="0" borderId="0" xfId="0" applyFont="1" applyFill="1" applyAlignment="1">
      <alignment horizontal="left" vertical="top" wrapText="1"/>
    </xf>
    <xf numFmtId="0" fontId="7" fillId="40" borderId="0" xfId="34" applyFill="1" applyAlignment="1" applyProtection="1">
      <alignment horizontal="left" vertical="top" wrapText="1"/>
    </xf>
    <xf numFmtId="0" fontId="81" fillId="44" borderId="2" xfId="0" applyFont="1" applyFill="1" applyBorder="1"/>
    <xf numFmtId="0" fontId="69" fillId="40" borderId="4" xfId="0" applyFont="1" applyFill="1" applyBorder="1"/>
    <xf numFmtId="0" fontId="84" fillId="40" borderId="0" xfId="0" applyFont="1" applyFill="1" applyBorder="1" applyAlignment="1">
      <alignment horizontal="left" vertical="top"/>
    </xf>
    <xf numFmtId="0" fontId="56" fillId="40" borderId="0" xfId="0" applyFont="1" applyFill="1" applyAlignment="1">
      <alignment horizontal="left" vertical="top" wrapText="1"/>
    </xf>
    <xf numFmtId="0" fontId="39" fillId="40" borderId="0" xfId="0" applyFont="1" applyFill="1" applyAlignment="1">
      <alignment horizontal="left" vertical="top" wrapText="1"/>
    </xf>
    <xf numFmtId="0" fontId="39" fillId="40" borderId="0" xfId="0" applyNumberFormat="1" applyFont="1" applyFill="1" applyBorder="1" applyAlignment="1">
      <alignment horizontal="left" vertical="top" wrapText="1"/>
    </xf>
    <xf numFmtId="0" fontId="56" fillId="40" borderId="0" xfId="0" applyFont="1" applyFill="1" applyAlignment="1">
      <alignment vertical="top" wrapText="1"/>
    </xf>
    <xf numFmtId="0" fontId="56" fillId="40" borderId="43" xfId="0" applyFont="1" applyFill="1" applyBorder="1" applyAlignment="1">
      <alignment vertical="top" wrapText="1"/>
    </xf>
    <xf numFmtId="0" fontId="8" fillId="40" borderId="0" xfId="0" applyFont="1" applyFill="1" applyAlignment="1">
      <alignment horizontal="left" vertical="top" wrapText="1"/>
    </xf>
    <xf numFmtId="0" fontId="39" fillId="40" borderId="11" xfId="0" applyFont="1" applyFill="1" applyBorder="1" applyAlignment="1">
      <alignment horizontal="center" vertical="top" wrapText="1"/>
    </xf>
    <xf numFmtId="0" fontId="39" fillId="40" borderId="12" xfId="0" applyFont="1" applyFill="1" applyBorder="1" applyAlignment="1">
      <alignment horizontal="center" vertical="top" wrapText="1"/>
    </xf>
    <xf numFmtId="0" fontId="39" fillId="40" borderId="13" xfId="0" applyFont="1" applyFill="1" applyBorder="1" applyAlignment="1">
      <alignment horizontal="center" vertical="top" wrapText="1"/>
    </xf>
    <xf numFmtId="0" fontId="8" fillId="40" borderId="0" xfId="0" applyFont="1" applyFill="1" applyBorder="1" applyAlignment="1">
      <alignment horizontal="left" vertical="top" wrapText="1"/>
    </xf>
    <xf numFmtId="0" fontId="74" fillId="40" borderId="0" xfId="0" applyFont="1" applyFill="1" applyAlignment="1">
      <alignment horizontal="left" vertical="top" wrapText="1"/>
    </xf>
    <xf numFmtId="0" fontId="7" fillId="40" borderId="0" xfId="34" applyFont="1" applyFill="1" applyAlignment="1" applyProtection="1">
      <alignment horizontal="left" vertical="top" wrapText="1"/>
    </xf>
    <xf numFmtId="0" fontId="45" fillId="40" borderId="0" xfId="0" applyFont="1" applyFill="1" applyBorder="1" applyAlignment="1">
      <alignment horizontal="left" vertical="top" wrapText="1"/>
    </xf>
    <xf numFmtId="0" fontId="82" fillId="40" borderId="0" xfId="0" applyFont="1" applyFill="1" applyBorder="1" applyAlignment="1">
      <alignment horizontal="left" vertical="top" wrapText="1"/>
    </xf>
    <xf numFmtId="49" fontId="81" fillId="44" borderId="2" xfId="0" applyNumberFormat="1" applyFont="1" applyFill="1" applyBorder="1" applyAlignment="1">
      <alignment horizontal="left"/>
    </xf>
    <xf numFmtId="0" fontId="87" fillId="40" borderId="0" xfId="0" applyFont="1" applyFill="1" applyAlignment="1">
      <alignment horizontal="left" vertical="top" wrapText="1"/>
    </xf>
    <xf numFmtId="0" fontId="9" fillId="40" borderId="0" xfId="0" applyFont="1" applyFill="1" applyAlignment="1">
      <alignment horizontal="left" vertical="top" wrapText="1"/>
    </xf>
    <xf numFmtId="0" fontId="0" fillId="40" borderId="0" xfId="0" applyFill="1" applyAlignment="1">
      <alignment vertical="top" wrapText="1"/>
    </xf>
    <xf numFmtId="0" fontId="87" fillId="40" borderId="0" xfId="0" applyNumberFormat="1" applyFont="1" applyFill="1" applyBorder="1" applyAlignment="1">
      <alignment horizontal="left" vertical="top" wrapText="1"/>
    </xf>
    <xf numFmtId="0" fontId="85" fillId="40" borderId="0" xfId="0" applyFont="1" applyFill="1" applyAlignment="1">
      <alignment horizontal="left" vertical="top" wrapText="1"/>
    </xf>
    <xf numFmtId="0" fontId="45" fillId="0" borderId="0" xfId="0" applyFont="1" applyAlignment="1">
      <alignment wrapText="1"/>
    </xf>
    <xf numFmtId="0" fontId="7" fillId="40" borderId="0" xfId="34" applyFill="1" applyAlignment="1" applyProtection="1">
      <alignment horizontal="left"/>
    </xf>
    <xf numFmtId="0" fontId="43" fillId="40" borderId="0" xfId="0" applyNumberFormat="1" applyFont="1" applyFill="1" applyBorder="1" applyAlignment="1">
      <alignment horizontal="left" vertical="top" wrapText="1"/>
    </xf>
    <xf numFmtId="0" fontId="43" fillId="40" borderId="0" xfId="0" applyFont="1" applyFill="1" applyAlignment="1">
      <alignment horizontal="left" vertical="top" wrapText="1"/>
    </xf>
    <xf numFmtId="0" fontId="86" fillId="40" borderId="0" xfId="0" applyFont="1" applyFill="1" applyAlignment="1">
      <alignment horizontal="left" vertical="top" wrapText="1"/>
    </xf>
    <xf numFmtId="0" fontId="45" fillId="40" borderId="0" xfId="0" applyFont="1" applyFill="1" applyAlignment="1">
      <alignment vertical="top" wrapText="1"/>
    </xf>
    <xf numFmtId="0" fontId="41" fillId="40" borderId="0" xfId="0" applyFont="1" applyFill="1" applyAlignment="1">
      <alignment horizontal="left" vertical="top" wrapText="1"/>
    </xf>
    <xf numFmtId="0" fontId="45" fillId="40" borderId="0" xfId="0" applyFont="1" applyFill="1"/>
    <xf numFmtId="0" fontId="45" fillId="40" borderId="0" xfId="0" applyFont="1" applyFill="1" applyAlignment="1">
      <alignment horizontal="left" vertical="top" wrapText="1"/>
    </xf>
    <xf numFmtId="0" fontId="8" fillId="40" borderId="0" xfId="0" applyFont="1" applyFill="1" applyAlignment="1">
      <alignment vertical="top" wrapText="1"/>
    </xf>
    <xf numFmtId="0" fontId="76" fillId="0" borderId="3" xfId="0" applyFont="1" applyBorder="1" applyAlignment="1">
      <alignment vertical="center" wrapText="1"/>
    </xf>
    <xf numFmtId="0" fontId="78" fillId="0" borderId="42" xfId="0" applyFont="1" applyBorder="1" applyAlignment="1">
      <alignment horizontal="left" vertical="top"/>
    </xf>
    <xf numFmtId="0" fontId="78" fillId="0" borderId="44" xfId="0" applyFont="1" applyBorder="1" applyAlignment="1">
      <alignment horizontal="left" vertical="top"/>
    </xf>
    <xf numFmtId="0" fontId="78" fillId="0" borderId="45" xfId="0" applyFont="1" applyBorder="1" applyAlignment="1">
      <alignment horizontal="left" vertical="top"/>
    </xf>
    <xf numFmtId="0" fontId="66" fillId="46" borderId="11" xfId="0" applyFont="1" applyFill="1" applyBorder="1" applyAlignment="1">
      <alignment horizontal="left" vertical="center" wrapText="1"/>
    </xf>
    <xf numFmtId="0" fontId="66" fillId="46" borderId="12" xfId="0" applyFont="1" applyFill="1" applyBorder="1" applyAlignment="1">
      <alignment horizontal="left" vertical="center" wrapText="1"/>
    </xf>
    <xf numFmtId="0" fontId="66" fillId="46" borderId="13" xfId="0" applyFont="1" applyFill="1" applyBorder="1" applyAlignment="1">
      <alignment horizontal="left" vertical="center" wrapText="1"/>
    </xf>
    <xf numFmtId="0" fontId="88" fillId="40" borderId="0" xfId="0" applyFont="1" applyFill="1" applyBorder="1" applyAlignment="1">
      <alignment horizontal="left" vertical="top"/>
    </xf>
    <xf numFmtId="0" fontId="66" fillId="46" borderId="11" xfId="0" applyFont="1" applyFill="1" applyBorder="1" applyAlignment="1">
      <alignment horizontal="left" vertical="top" wrapText="1"/>
    </xf>
    <xf numFmtId="0" fontId="66" fillId="46" borderId="12" xfId="0" applyFont="1" applyFill="1" applyBorder="1" applyAlignment="1">
      <alignment horizontal="left" vertical="top" wrapText="1"/>
    </xf>
    <xf numFmtId="0" fontId="66" fillId="46" borderId="13" xfId="0" applyFont="1" applyFill="1" applyBorder="1" applyAlignment="1">
      <alignment horizontal="left" vertical="top" wrapText="1"/>
    </xf>
    <xf numFmtId="0" fontId="41" fillId="0" borderId="0" xfId="0" applyFont="1" applyAlignment="1">
      <alignment horizontal="left" wrapText="1"/>
    </xf>
    <xf numFmtId="0" fontId="39" fillId="40" borderId="46" xfId="0" applyFont="1" applyFill="1" applyBorder="1" applyAlignment="1">
      <alignment horizontal="left" wrapText="1"/>
    </xf>
    <xf numFmtId="0" fontId="39" fillId="40" borderId="47" xfId="0" applyFont="1" applyFill="1" applyBorder="1" applyAlignment="1">
      <alignment horizontal="left" wrapText="1"/>
    </xf>
    <xf numFmtId="0" fontId="39" fillId="40" borderId="48" xfId="0" applyFont="1" applyFill="1" applyBorder="1" applyAlignment="1">
      <alignment horizontal="left" wrapText="1"/>
    </xf>
    <xf numFmtId="0" fontId="39" fillId="2" borderId="0" xfId="0" applyFont="1" applyFill="1" applyAlignment="1">
      <alignment horizontal="left" wrapText="1"/>
    </xf>
    <xf numFmtId="0" fontId="39" fillId="40" borderId="40" xfId="0" applyFont="1" applyFill="1" applyBorder="1" applyAlignment="1">
      <alignment horizontal="center" vertical="center" textRotation="90" wrapText="1"/>
    </xf>
    <xf numFmtId="0" fontId="39" fillId="40" borderId="49" xfId="0" applyFont="1" applyFill="1" applyBorder="1" applyAlignment="1">
      <alignment horizontal="center" vertical="center" textRotation="90" wrapText="1"/>
    </xf>
    <xf numFmtId="0" fontId="39" fillId="40" borderId="50" xfId="0" applyFont="1" applyFill="1" applyBorder="1" applyAlignment="1">
      <alignment horizontal="center" vertical="center" textRotation="90" wrapText="1"/>
    </xf>
    <xf numFmtId="0" fontId="39" fillId="40" borderId="40" xfId="0" applyFont="1" applyFill="1" applyBorder="1" applyAlignment="1">
      <alignment horizontal="center" vertical="center" textRotation="90"/>
    </xf>
    <xf numFmtId="0" fontId="39" fillId="40" borderId="49" xfId="0" applyFont="1" applyFill="1" applyBorder="1" applyAlignment="1">
      <alignment horizontal="center" vertical="center" textRotation="90"/>
    </xf>
    <xf numFmtId="0" fontId="39" fillId="40" borderId="50" xfId="0" applyFont="1" applyFill="1" applyBorder="1" applyAlignment="1">
      <alignment horizontal="center" vertical="center" textRotation="90"/>
    </xf>
    <xf numFmtId="0" fontId="89" fillId="40" borderId="0" xfId="0" applyFont="1" applyFill="1" applyAlignment="1">
      <alignment horizontal="left"/>
    </xf>
    <xf numFmtId="49" fontId="90" fillId="44" borderId="2" xfId="0" applyNumberFormat="1" applyFont="1" applyFill="1" applyBorder="1" applyAlignment="1">
      <alignment horizontal="left"/>
    </xf>
    <xf numFmtId="0" fontId="43" fillId="40" borderId="46" xfId="0" applyFont="1" applyFill="1" applyBorder="1" applyAlignment="1">
      <alignment horizontal="left" wrapText="1"/>
    </xf>
    <xf numFmtId="0" fontId="43" fillId="40" borderId="47" xfId="0" applyFont="1" applyFill="1" applyBorder="1" applyAlignment="1">
      <alignment horizontal="left" wrapText="1"/>
    </xf>
    <xf numFmtId="0" fontId="43" fillId="40" borderId="48" xfId="0" applyFont="1" applyFill="1" applyBorder="1" applyAlignment="1">
      <alignment horizontal="left" wrapText="1"/>
    </xf>
    <xf numFmtId="0" fontId="91" fillId="40" borderId="0" xfId="0" applyFont="1" applyFill="1" applyBorder="1" applyAlignment="1">
      <alignment horizontal="center" vertical="center" wrapText="1"/>
    </xf>
  </cellXfs>
  <cellStyles count="45">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alculation 2" xfId="27"/>
    <cellStyle name="Check Cell" xfId="28" builtinId="23" customBuiltin="1"/>
    <cellStyle name="Comma" xfId="29" builtinId="3" customBuiltin="1"/>
    <cellStyle name="Comma 2" xfId="30"/>
    <cellStyle name="Explanatory Text" xfId="31" builtinId="53" customBuiltin="1"/>
    <cellStyle name="Followed Hyperlink" xfId="32" builtinId="9" customBuiltin="1"/>
    <cellStyle name="Good" xfId="33" builtinId="26" customBuiltin="1"/>
    <cellStyle name="Hyperlink" xfId="34" builtinId="8" customBuiltin="1"/>
    <cellStyle name="Input" xfId="35" builtinId="20" customBuiltin="1"/>
    <cellStyle name="Input data" xfId="36"/>
    <cellStyle name="Linked Cell" xfId="37" builtinId="24" customBuiltin="1"/>
    <cellStyle name="Neutral" xfId="38" builtinId="28" customBuiltin="1"/>
    <cellStyle name="Normal" xfId="0" builtinId="0" customBuiltin="1"/>
    <cellStyle name="Note" xfId="39" builtinId="10" customBuiltin="1"/>
    <cellStyle name="Output" xfId="40" builtinId="21" customBuiltin="1"/>
    <cellStyle name="Percent 2" xfId="41"/>
    <cellStyle name="Selection" xfId="42"/>
    <cellStyle name="Title" xfId="43" builtinId="15" customBuiltin="1"/>
    <cellStyle name="Warning Text" xfId="4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customXml" Target="../customXml/item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3" Type="http://schemas.openxmlformats.org/officeDocument/2006/relationships/hyperlink" Target="https://www.gov.uk/government/organisations/department-for-business-energy-and-industrial-strategy" TargetMode="External"/><Relationship Id="rId2" Type="http://schemas.openxmlformats.org/officeDocument/2006/relationships/image" Target="../media/image1.png"/><Relationship Id="rId1" Type="http://schemas.openxmlformats.org/officeDocument/2006/relationships/hyperlink" Target="https://www.gov.uk/government/organisations/department-for-environment-food-rural-affairs" TargetMode="External"/><Relationship Id="rId4" Type="http://schemas.openxmlformats.org/officeDocument/2006/relationships/image" Target="../media/image2.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editAs="oneCell">
    <xdr:from>
      <xdr:col>7</xdr:col>
      <xdr:colOff>106680</xdr:colOff>
      <xdr:row>3</xdr:row>
      <xdr:rowOff>68580</xdr:rowOff>
    </xdr:from>
    <xdr:to>
      <xdr:col>9</xdr:col>
      <xdr:colOff>274320</xdr:colOff>
      <xdr:row>6</xdr:row>
      <xdr:rowOff>304800</xdr:rowOff>
    </xdr:to>
    <xdr:pic>
      <xdr:nvPicPr>
        <xdr:cNvPr id="326724" name="Picture 3">
          <a:hlinkClick xmlns:r="http://schemas.openxmlformats.org/officeDocument/2006/relationships" r:id="rId1"/>
          <a:extLst>
            <a:ext uri="{FF2B5EF4-FFF2-40B4-BE49-F238E27FC236}">
              <a16:creationId xmlns:a16="http://schemas.microsoft.com/office/drawing/2014/main" id="{48B5595F-2BCD-8044-7F48-FFCC6490E04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096000" y="640080"/>
          <a:ext cx="138684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121920</xdr:colOff>
      <xdr:row>3</xdr:row>
      <xdr:rowOff>68580</xdr:rowOff>
    </xdr:from>
    <xdr:to>
      <xdr:col>7</xdr:col>
      <xdr:colOff>0</xdr:colOff>
      <xdr:row>6</xdr:row>
      <xdr:rowOff>304800</xdr:rowOff>
    </xdr:to>
    <xdr:pic>
      <xdr:nvPicPr>
        <xdr:cNvPr id="326725" name="Picture 4">
          <a:hlinkClick xmlns:r="http://schemas.openxmlformats.org/officeDocument/2006/relationships" r:id="rId3"/>
          <a:extLst>
            <a:ext uri="{FF2B5EF4-FFF2-40B4-BE49-F238E27FC236}">
              <a16:creationId xmlns:a16="http://schemas.microsoft.com/office/drawing/2014/main" id="{758EAE16-77F6-9FD8-86AB-92876AD522D6}"/>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572000" y="640080"/>
          <a:ext cx="141732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262</xdr:row>
      <xdr:rowOff>76200</xdr:rowOff>
    </xdr:from>
    <xdr:to>
      <xdr:col>6</xdr:col>
      <xdr:colOff>350520</xdr:colOff>
      <xdr:row>262</xdr:row>
      <xdr:rowOff>76200</xdr:rowOff>
    </xdr:to>
    <xdr:pic>
      <xdr:nvPicPr>
        <xdr:cNvPr id="327748" name="Picture 3">
          <a:extLst>
            <a:ext uri="{FF2B5EF4-FFF2-40B4-BE49-F238E27FC236}">
              <a16:creationId xmlns:a16="http://schemas.microsoft.com/office/drawing/2014/main" id="{ADAB1FD9-CBB6-C5FB-03B3-E04DE53F55B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3380" y="55290720"/>
          <a:ext cx="58293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15240</xdr:colOff>
      <xdr:row>262</xdr:row>
      <xdr:rowOff>76200</xdr:rowOff>
    </xdr:from>
    <xdr:to>
      <xdr:col>6</xdr:col>
      <xdr:colOff>320040</xdr:colOff>
      <xdr:row>262</xdr:row>
      <xdr:rowOff>76200</xdr:rowOff>
    </xdr:to>
    <xdr:pic>
      <xdr:nvPicPr>
        <xdr:cNvPr id="327749" name="Picture 1">
          <a:extLst>
            <a:ext uri="{FF2B5EF4-FFF2-40B4-BE49-F238E27FC236}">
              <a16:creationId xmlns:a16="http://schemas.microsoft.com/office/drawing/2014/main" id="{50613294-E3A9-3C9D-0D6E-77BB91954E6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88620" y="55290720"/>
          <a:ext cx="57835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ardata.stc.ricplc.com\Data\projects\Defra%20GHG%20Conversion%20Factors\2018%20Update\Electricity\UK%20Elec\GHG%20CF_UK%20Electricity_2018_MASTE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T notes_Temp"/>
      <sheetName val="QA_Index"/>
      <sheetName val="Version&amp;Issue_Log"/>
      <sheetName val="Update_Checklist"/>
      <sheetName val="DataSources"/>
      <sheetName val="QC_Checklist"/>
      <sheetName val="RAW1_NAEI GHG"/>
      <sheetName val="RAW2_DUKES Table 5.6"/>
      <sheetName val="RAW3_DUKES Table 5.1.2"/>
      <sheetName val="RAW4_DUKES Table 5A"/>
      <sheetName val="RAW5_GWP Factors"/>
      <sheetName val="RAW6_Benchmark Data"/>
      <sheetName val="RAW7_DUKES Autogen"/>
      <sheetName val="OtherAssumptions"/>
      <sheetName val="Calc1_UK_Elec"/>
      <sheetName val="Calc1a_OtherT_EF"/>
      <sheetName val="Calc2_UK_WTT_Elec"/>
      <sheetName val="MethodPaper"/>
      <sheetName val="LinkedInOutput"/>
      <sheetName val="Benchmark"/>
      <sheetName val="UK electricity"/>
      <sheetName val="Transmission and distribution"/>
      <sheetName val="WTT- UK &amp; overseas elec"/>
      <sheetName val="Conversions"/>
      <sheetName val="Verification-Validation"/>
      <sheetName val="Lookups"/>
      <sheetName val="GHG CF_UK Electricity_2018_MA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stephen.forden@decc.gsi.gov.uk" TargetMode="External"/><Relationship Id="rId7" Type="http://schemas.openxmlformats.org/officeDocument/2006/relationships/drawing" Target="../drawings/drawing1.xml"/><Relationship Id="rId2" Type="http://schemas.openxmlformats.org/officeDocument/2006/relationships/hyperlink" Target="http://www.ghgprotocol.org/standards/corporate-standard" TargetMode="External"/><Relationship Id="rId1" Type="http://schemas.openxmlformats.org/officeDocument/2006/relationships/hyperlink" Target="https://www.gov.uk/government/publications/environmental-reporting-guidelines-including-mandatory-greenhouse-gas-emissions-reporting-guidance" TargetMode="External"/><Relationship Id="rId6" Type="http://schemas.openxmlformats.org/officeDocument/2006/relationships/printerSettings" Target="../printerSettings/printerSettings1.bin"/><Relationship Id="rId5" Type="http://schemas.openxmlformats.org/officeDocument/2006/relationships/hyperlink" Target="https://www.gov.uk/government/collections/government-conversion-factors-for-company-reporting" TargetMode="External"/><Relationship Id="rId4" Type="http://schemas.openxmlformats.org/officeDocument/2006/relationships/hyperlink" Target="mailto:Climatechange.Statistics@beis.gov.uk"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gov.uk/government/collections/government-conversion-factors-for-company-reporting"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0" tint="-0.34998626667073579"/>
    <pageSetUpPr fitToPage="1"/>
  </sheetPr>
  <dimension ref="A1:AN106"/>
  <sheetViews>
    <sheetView workbookViewId="0">
      <pane xSplit="1" ySplit="3" topLeftCell="B4" activePane="bottomRight" state="frozen"/>
      <selection pane="topRight" activeCell="B1" sqref="B1"/>
      <selection pane="bottomLeft" activeCell="A4" sqref="A4"/>
      <selection pane="bottomRight" activeCell="O10" sqref="O10"/>
    </sheetView>
  </sheetViews>
  <sheetFormatPr defaultColWidth="11.21875" defaultRowHeight="13.2" x14ac:dyDescent="0.25"/>
  <cols>
    <col min="1" max="1" width="5.44140625" style="115" customWidth="1"/>
    <col min="2" max="2" width="18.44140625" customWidth="1"/>
    <col min="3" max="3" width="14.5546875" customWidth="1"/>
    <col min="4" max="4" width="16" customWidth="1"/>
    <col min="5" max="5" width="10.44140625" customWidth="1"/>
    <col min="6" max="6" width="6.44140625" customWidth="1"/>
    <col min="7" max="7" width="16" customWidth="1"/>
    <col min="8" max="8" width="6.5546875" customWidth="1"/>
    <col min="11" max="11" width="25.44140625" customWidth="1"/>
    <col min="12" max="12" width="7.44140625" customWidth="1"/>
    <col min="13" max="13" width="24.5546875" customWidth="1"/>
    <col min="14" max="40" width="11.21875" style="115"/>
  </cols>
  <sheetData>
    <row r="1" spans="1:40" s="108" customFormat="1" ht="10.199999999999999" x14ac:dyDescent="0.2">
      <c r="A1" s="270" t="str">
        <f>B8</f>
        <v>UK Government GHG Conversion Factors for Company Reporting</v>
      </c>
      <c r="B1" s="270"/>
      <c r="C1" s="270"/>
      <c r="D1" s="270"/>
      <c r="E1" s="270"/>
      <c r="F1" s="270"/>
      <c r="G1" s="270"/>
      <c r="H1" s="270"/>
      <c r="I1" s="270"/>
      <c r="J1" s="270"/>
      <c r="K1" s="270"/>
      <c r="L1" s="270"/>
      <c r="M1" s="270"/>
      <c r="N1" s="270"/>
      <c r="O1" s="270"/>
      <c r="P1" s="270"/>
      <c r="Q1" s="270"/>
      <c r="R1" s="270"/>
      <c r="S1" s="270"/>
      <c r="T1" s="270"/>
      <c r="U1" s="270"/>
      <c r="V1" s="270"/>
      <c r="W1" s="270"/>
      <c r="X1" s="270"/>
      <c r="Y1" s="116"/>
      <c r="Z1" s="116"/>
      <c r="AA1" s="116"/>
      <c r="AB1" s="116"/>
      <c r="AC1" s="116"/>
      <c r="AD1" s="116"/>
      <c r="AE1" s="116"/>
      <c r="AF1" s="116"/>
      <c r="AG1" s="116"/>
      <c r="AH1" s="116"/>
      <c r="AI1" s="116"/>
      <c r="AJ1" s="116"/>
      <c r="AK1" s="116"/>
      <c r="AL1" s="116"/>
      <c r="AM1" s="116"/>
      <c r="AN1" s="116"/>
    </row>
    <row r="2" spans="1:40" s="107" customFormat="1" ht="21" x14ac:dyDescent="0.4">
      <c r="A2" s="271" t="str">
        <f ca="1">MID(CELL("filename",$B$2),FIND("]",CELL("filename",$B$2))+1,256)</f>
        <v>Introduction</v>
      </c>
      <c r="B2" s="271"/>
      <c r="C2" s="271"/>
      <c r="D2" s="271"/>
      <c r="E2" s="271"/>
      <c r="F2" s="271"/>
      <c r="G2" s="134"/>
      <c r="H2" s="134"/>
      <c r="I2" s="134"/>
      <c r="J2" s="134"/>
      <c r="K2" s="134"/>
      <c r="L2" s="134"/>
      <c r="M2" s="134"/>
      <c r="N2" s="134"/>
      <c r="O2" s="134"/>
      <c r="P2" s="134"/>
      <c r="Q2" s="134"/>
      <c r="R2" s="191"/>
      <c r="S2" s="191"/>
      <c r="T2" s="191"/>
      <c r="U2" s="191"/>
      <c r="V2" s="191"/>
      <c r="W2" s="191"/>
      <c r="X2" s="191"/>
      <c r="Y2" s="191"/>
      <c r="Z2" s="191"/>
      <c r="AA2" s="191"/>
      <c r="AB2" s="191"/>
      <c r="AC2" s="191"/>
      <c r="AD2" s="191"/>
      <c r="AE2" s="191"/>
      <c r="AF2" s="191"/>
      <c r="AG2" s="191"/>
      <c r="AH2" s="191"/>
      <c r="AI2" s="191"/>
      <c r="AJ2" s="191"/>
      <c r="AK2" s="191"/>
      <c r="AL2" s="191"/>
      <c r="AM2" s="191"/>
      <c r="AN2" s="191"/>
    </row>
    <row r="3" spans="1:40" s="109" customFormat="1" ht="13.8" x14ac:dyDescent="0.3">
      <c r="A3" s="110" t="s">
        <v>131</v>
      </c>
      <c r="B3" s="117"/>
      <c r="C3" s="117"/>
      <c r="D3" s="117"/>
      <c r="E3" s="117"/>
      <c r="F3" s="117"/>
      <c r="G3" s="117"/>
      <c r="H3" s="117"/>
      <c r="I3" s="117"/>
      <c r="J3" s="117"/>
      <c r="K3" s="117"/>
      <c r="L3" s="117"/>
      <c r="M3" s="117"/>
      <c r="N3" s="117"/>
      <c r="O3" s="117"/>
      <c r="P3" s="117"/>
      <c r="Q3" s="117"/>
      <c r="R3" s="117"/>
      <c r="S3" s="117"/>
      <c r="T3" s="117"/>
      <c r="U3" s="117"/>
      <c r="V3" s="117"/>
      <c r="W3" s="117"/>
      <c r="X3" s="117"/>
      <c r="Y3" s="117"/>
      <c r="Z3" s="117"/>
      <c r="AA3" s="117"/>
      <c r="AB3" s="117"/>
      <c r="AC3" s="117"/>
      <c r="AD3" s="117"/>
      <c r="AE3" s="117"/>
      <c r="AF3" s="117"/>
      <c r="AG3" s="117"/>
      <c r="AH3" s="117"/>
      <c r="AI3" s="117"/>
      <c r="AJ3" s="117"/>
      <c r="AK3" s="117"/>
      <c r="AL3" s="117"/>
      <c r="AM3" s="117"/>
      <c r="AN3" s="117"/>
    </row>
    <row r="4" spans="1:40" s="111" customFormat="1" ht="7.2" thickBot="1" x14ac:dyDescent="0.2">
      <c r="A4" s="118"/>
      <c r="B4" s="118"/>
      <c r="C4" s="118"/>
      <c r="D4" s="118"/>
      <c r="E4" s="118"/>
      <c r="F4" s="118"/>
      <c r="G4" s="118"/>
      <c r="H4" s="118"/>
      <c r="I4" s="118"/>
      <c r="J4" s="118"/>
      <c r="K4" s="118"/>
      <c r="L4" s="118"/>
      <c r="M4" s="118"/>
      <c r="N4" s="118"/>
      <c r="O4" s="118"/>
      <c r="P4" s="118"/>
      <c r="Q4" s="118"/>
      <c r="R4" s="118"/>
      <c r="S4" s="118"/>
      <c r="T4" s="118"/>
      <c r="U4" s="118"/>
      <c r="V4" s="118"/>
      <c r="W4" s="118"/>
      <c r="X4" s="118"/>
      <c r="Y4" s="118"/>
      <c r="Z4" s="118"/>
      <c r="AA4" s="118"/>
      <c r="AB4" s="118"/>
      <c r="AC4" s="118"/>
      <c r="AD4" s="118"/>
      <c r="AE4" s="118"/>
      <c r="AF4" s="118"/>
      <c r="AG4" s="118"/>
      <c r="AH4" s="118"/>
      <c r="AI4" s="118"/>
      <c r="AJ4" s="118"/>
      <c r="AK4" s="118"/>
      <c r="AL4" s="118"/>
      <c r="AM4" s="118"/>
      <c r="AN4" s="118"/>
    </row>
    <row r="5" spans="1:40" ht="13.8" x14ac:dyDescent="0.3">
      <c r="B5" s="184" t="s">
        <v>187</v>
      </c>
      <c r="C5" s="186">
        <v>44773</v>
      </c>
      <c r="D5" s="187" t="s">
        <v>124</v>
      </c>
      <c r="E5" s="263" t="s">
        <v>296</v>
      </c>
      <c r="F5" s="115"/>
      <c r="G5" s="115"/>
      <c r="H5" s="115"/>
      <c r="I5" s="115"/>
      <c r="J5" s="115"/>
      <c r="K5" s="115"/>
      <c r="L5" s="115"/>
      <c r="M5" s="115"/>
    </row>
    <row r="6" spans="1:40" ht="14.4" thickBot="1" x14ac:dyDescent="0.35">
      <c r="B6" s="185" t="s">
        <v>28</v>
      </c>
      <c r="C6" s="188">
        <v>2</v>
      </c>
      <c r="D6" s="189" t="s">
        <v>17</v>
      </c>
      <c r="E6" s="190">
        <v>2021</v>
      </c>
      <c r="F6" s="115"/>
      <c r="G6" s="115"/>
      <c r="H6" s="115"/>
      <c r="I6" s="115"/>
      <c r="J6" s="115"/>
      <c r="K6" s="115"/>
      <c r="L6" s="115"/>
      <c r="M6" s="115"/>
    </row>
    <row r="7" spans="1:40" s="211" customFormat="1" ht="55.35" customHeight="1" x14ac:dyDescent="0.5">
      <c r="A7" s="210"/>
      <c r="B7" s="210"/>
      <c r="C7" s="210"/>
      <c r="D7" s="210"/>
      <c r="E7" s="210"/>
      <c r="F7" s="210"/>
      <c r="G7" s="210"/>
      <c r="H7" s="210"/>
      <c r="I7" s="210"/>
      <c r="J7" s="210"/>
      <c r="K7" s="210"/>
      <c r="L7" s="210"/>
      <c r="M7" s="210"/>
      <c r="N7" s="210"/>
      <c r="O7" s="210"/>
      <c r="P7" s="210"/>
      <c r="Q7" s="210"/>
      <c r="R7" s="210"/>
      <c r="S7" s="210"/>
      <c r="T7" s="210"/>
      <c r="U7" s="210"/>
      <c r="V7" s="210"/>
      <c r="W7" s="210"/>
      <c r="X7" s="210"/>
      <c r="Y7" s="210"/>
      <c r="Z7" s="210"/>
      <c r="AA7" s="210"/>
      <c r="AB7" s="210"/>
      <c r="AC7" s="210"/>
      <c r="AD7" s="210"/>
      <c r="AE7" s="210"/>
      <c r="AF7" s="210"/>
      <c r="AG7" s="210"/>
      <c r="AH7" s="210"/>
      <c r="AI7" s="210"/>
      <c r="AJ7" s="210"/>
      <c r="AK7" s="210"/>
      <c r="AL7" s="210"/>
      <c r="AM7" s="210"/>
      <c r="AN7" s="210"/>
    </row>
    <row r="8" spans="1:40" ht="18" x14ac:dyDescent="0.25">
      <c r="B8" s="272" t="s">
        <v>132</v>
      </c>
      <c r="C8" s="272"/>
      <c r="D8" s="272"/>
      <c r="E8" s="272"/>
      <c r="F8" s="272"/>
      <c r="G8" s="272"/>
      <c r="H8" s="272"/>
      <c r="I8" s="119"/>
      <c r="J8" s="119"/>
      <c r="K8" s="119"/>
      <c r="L8" s="119"/>
      <c r="M8" s="119"/>
      <c r="N8" s="119"/>
      <c r="O8" s="119"/>
      <c r="P8" s="119"/>
      <c r="Q8" s="119"/>
    </row>
    <row r="9" spans="1:40" s="115" customFormat="1" ht="48.75" customHeight="1" x14ac:dyDescent="0.25">
      <c r="B9" s="285" t="s">
        <v>165</v>
      </c>
      <c r="C9" s="285"/>
      <c r="D9" s="285"/>
      <c r="E9" s="285"/>
      <c r="F9" s="285"/>
      <c r="G9" s="285"/>
      <c r="H9" s="285"/>
      <c r="I9" s="285"/>
      <c r="J9" s="285"/>
      <c r="K9" s="285"/>
      <c r="L9" s="285"/>
      <c r="M9" s="285"/>
      <c r="N9" s="119"/>
      <c r="O9" s="119"/>
      <c r="P9" s="119"/>
      <c r="Q9" s="119"/>
    </row>
    <row r="10" spans="1:40" s="115" customFormat="1" ht="36.75" customHeight="1" x14ac:dyDescent="0.25">
      <c r="B10" s="286" t="s">
        <v>184</v>
      </c>
      <c r="C10" s="286"/>
      <c r="D10" s="286"/>
      <c r="E10" s="286"/>
      <c r="F10" s="286"/>
      <c r="G10" s="286"/>
      <c r="H10" s="286"/>
      <c r="I10" s="286"/>
      <c r="J10" s="286"/>
      <c r="K10" s="286"/>
      <c r="L10" s="286"/>
      <c r="M10" s="286"/>
      <c r="N10" s="100"/>
      <c r="O10" s="100"/>
      <c r="P10" s="100"/>
      <c r="Q10" s="119"/>
    </row>
    <row r="11" spans="1:40" s="115" customFormat="1" ht="49.5" customHeight="1" x14ac:dyDescent="0.25">
      <c r="B11" s="282" t="s">
        <v>164</v>
      </c>
      <c r="C11" s="282"/>
      <c r="D11" s="282"/>
      <c r="E11" s="282"/>
      <c r="F11" s="282"/>
      <c r="G11" s="282"/>
      <c r="H11" s="282"/>
      <c r="I11" s="282"/>
      <c r="J11" s="282"/>
      <c r="K11" s="282"/>
      <c r="L11" s="282"/>
      <c r="M11" s="282"/>
      <c r="N11" s="119"/>
      <c r="O11" s="119"/>
      <c r="P11" s="119"/>
      <c r="Q11" s="119"/>
    </row>
    <row r="12" spans="1:40" s="115" customFormat="1" ht="19.350000000000001" customHeight="1" x14ac:dyDescent="0.25">
      <c r="B12" s="273" t="s">
        <v>170</v>
      </c>
      <c r="C12" s="273"/>
      <c r="D12" s="273"/>
      <c r="E12" s="273"/>
      <c r="F12" s="273"/>
      <c r="G12" s="273"/>
      <c r="H12" s="273"/>
      <c r="I12" s="273"/>
      <c r="J12" s="273"/>
      <c r="K12" s="273"/>
      <c r="M12" s="120"/>
      <c r="N12" s="120"/>
      <c r="O12" s="120"/>
      <c r="P12" s="120"/>
      <c r="Q12" s="120"/>
    </row>
    <row r="13" spans="1:40" s="99" customFormat="1" ht="18" customHeight="1" x14ac:dyDescent="0.25">
      <c r="A13" s="115"/>
      <c r="B13" s="273" t="s">
        <v>175</v>
      </c>
      <c r="C13" s="273"/>
      <c r="D13" s="276" t="s">
        <v>176</v>
      </c>
      <c r="E13" s="276"/>
      <c r="F13" s="276"/>
      <c r="G13" s="276"/>
      <c r="H13" s="276"/>
      <c r="I13" s="276"/>
      <c r="J13" s="276"/>
      <c r="K13" s="277"/>
      <c r="L13" s="104"/>
      <c r="M13" s="119"/>
      <c r="N13" s="119"/>
      <c r="O13" s="119"/>
      <c r="P13" s="119"/>
      <c r="Q13" s="119"/>
      <c r="R13" s="115"/>
      <c r="S13" s="115"/>
      <c r="T13" s="115"/>
      <c r="U13" s="115"/>
      <c r="V13" s="115"/>
      <c r="W13" s="115"/>
      <c r="X13" s="115"/>
      <c r="Y13" s="115"/>
      <c r="Z13" s="115"/>
      <c r="AA13" s="115"/>
      <c r="AB13" s="115"/>
      <c r="AC13" s="115"/>
      <c r="AD13" s="115"/>
      <c r="AE13" s="115"/>
      <c r="AF13" s="115"/>
      <c r="AG13" s="115"/>
      <c r="AH13" s="115"/>
      <c r="AI13" s="115"/>
      <c r="AJ13" s="115"/>
      <c r="AK13" s="115"/>
      <c r="AL13" s="115"/>
      <c r="AM13" s="115"/>
      <c r="AN13" s="115"/>
    </row>
    <row r="14" spans="1:40" s="103" customFormat="1" ht="18" customHeight="1" x14ac:dyDescent="0.3">
      <c r="A14" s="115"/>
      <c r="B14" s="273"/>
      <c r="C14" s="273"/>
      <c r="D14" s="276" t="s">
        <v>177</v>
      </c>
      <c r="E14" s="276"/>
      <c r="F14" s="276"/>
      <c r="G14" s="276"/>
      <c r="H14" s="276"/>
      <c r="I14" s="276"/>
      <c r="J14" s="276"/>
      <c r="K14" s="277"/>
      <c r="L14" s="212"/>
      <c r="M14" s="119"/>
      <c r="N14" s="119"/>
      <c r="O14" s="119"/>
      <c r="P14" s="119"/>
      <c r="Q14" s="119"/>
      <c r="R14" s="115"/>
      <c r="S14" s="115"/>
      <c r="T14" s="115"/>
      <c r="U14" s="115"/>
      <c r="V14" s="115"/>
      <c r="W14" s="115"/>
      <c r="X14" s="115"/>
      <c r="Y14" s="115"/>
      <c r="Z14" s="115"/>
      <c r="AA14" s="115"/>
      <c r="AB14" s="115"/>
      <c r="AC14" s="115"/>
      <c r="AD14" s="115"/>
      <c r="AE14" s="115"/>
      <c r="AF14" s="115"/>
      <c r="AG14" s="115"/>
      <c r="AH14" s="115"/>
      <c r="AI14" s="115"/>
      <c r="AJ14" s="115"/>
      <c r="AK14" s="115"/>
      <c r="AL14" s="115"/>
      <c r="AM14" s="115"/>
      <c r="AN14" s="115"/>
    </row>
    <row r="15" spans="1:40" s="103" customFormat="1" ht="18" customHeight="1" x14ac:dyDescent="0.25">
      <c r="A15" s="115"/>
      <c r="B15" s="266" t="s">
        <v>126</v>
      </c>
      <c r="C15" s="266"/>
      <c r="D15" s="266"/>
      <c r="E15" s="266"/>
      <c r="F15" s="266"/>
      <c r="G15" s="266"/>
      <c r="H15" s="266"/>
      <c r="I15" s="266"/>
      <c r="J15" s="266"/>
      <c r="K15" s="266"/>
      <c r="L15" s="266"/>
      <c r="M15" s="266"/>
      <c r="N15" s="119"/>
      <c r="O15" s="119"/>
      <c r="P15" s="119"/>
      <c r="Q15" s="119"/>
      <c r="R15" s="115"/>
      <c r="S15" s="115"/>
      <c r="T15" s="115"/>
      <c r="U15" s="115"/>
      <c r="V15" s="115"/>
      <c r="W15" s="115"/>
      <c r="X15" s="115"/>
      <c r="Y15" s="115"/>
      <c r="Z15" s="115"/>
      <c r="AA15" s="115"/>
      <c r="AB15" s="115"/>
      <c r="AC15" s="115"/>
      <c r="AD15" s="115"/>
      <c r="AE15" s="115"/>
      <c r="AF15" s="115"/>
      <c r="AG15" s="115"/>
      <c r="AH15" s="115"/>
      <c r="AI15" s="115"/>
      <c r="AJ15" s="115"/>
      <c r="AK15" s="115"/>
      <c r="AL15" s="115"/>
      <c r="AM15" s="115"/>
      <c r="AN15" s="115"/>
    </row>
    <row r="16" spans="1:40" s="115" customFormat="1" ht="49.5" customHeight="1" x14ac:dyDescent="0.25">
      <c r="B16" s="284" t="s">
        <v>206</v>
      </c>
      <c r="C16" s="269"/>
      <c r="D16" s="269"/>
      <c r="E16" s="269"/>
      <c r="F16" s="269"/>
      <c r="G16" s="269"/>
      <c r="H16" s="269"/>
      <c r="I16" s="269"/>
      <c r="J16" s="269"/>
      <c r="K16" s="269"/>
      <c r="L16" s="269"/>
      <c r="M16" s="269"/>
      <c r="N16" s="283"/>
      <c r="O16" s="283"/>
      <c r="P16" s="283"/>
      <c r="Q16" s="283"/>
      <c r="R16" s="283"/>
      <c r="S16" s="283"/>
      <c r="T16" s="283"/>
      <c r="U16" s="283"/>
      <c r="V16" s="283"/>
      <c r="W16" s="283"/>
      <c r="X16" s="283"/>
      <c r="Y16" s="283"/>
    </row>
    <row r="17" spans="2:13" s="115" customFormat="1" ht="36" customHeight="1" x14ac:dyDescent="0.25">
      <c r="B17" s="274" t="s">
        <v>166</v>
      </c>
      <c r="C17" s="274"/>
      <c r="D17" s="274"/>
      <c r="E17" s="274"/>
      <c r="F17" s="274"/>
      <c r="G17" s="274"/>
      <c r="H17" s="274"/>
      <c r="I17" s="274"/>
      <c r="J17" s="274"/>
      <c r="K17" s="274"/>
      <c r="L17" s="274"/>
      <c r="M17" s="274"/>
    </row>
    <row r="18" spans="2:13" s="115" customFormat="1" ht="32.25" customHeight="1" x14ac:dyDescent="0.25">
      <c r="B18" s="278" t="s">
        <v>167</v>
      </c>
      <c r="C18" s="274"/>
      <c r="D18" s="274"/>
      <c r="E18" s="274"/>
      <c r="F18" s="274"/>
      <c r="G18" s="274"/>
      <c r="H18" s="274"/>
      <c r="I18" s="274"/>
      <c r="J18" s="274"/>
      <c r="K18" s="274"/>
      <c r="L18" s="274"/>
      <c r="M18" s="274"/>
    </row>
    <row r="19" spans="2:13" s="115" customFormat="1" x14ac:dyDescent="0.25">
      <c r="B19" s="269" t="s">
        <v>168</v>
      </c>
      <c r="C19" s="269"/>
      <c r="D19" s="269"/>
      <c r="E19" s="269"/>
      <c r="F19" s="269"/>
      <c r="G19" s="269"/>
      <c r="H19" s="269"/>
      <c r="I19" s="269"/>
      <c r="J19" s="269"/>
      <c r="K19" s="269"/>
      <c r="L19" s="269"/>
      <c r="M19" s="269"/>
    </row>
    <row r="20" spans="2:13" s="115" customFormat="1" ht="72" customHeight="1" x14ac:dyDescent="0.25">
      <c r="B20" s="269"/>
      <c r="C20" s="269"/>
      <c r="D20" s="269"/>
      <c r="E20" s="269"/>
      <c r="F20" s="269"/>
      <c r="G20" s="269"/>
      <c r="H20" s="269"/>
      <c r="I20" s="269"/>
      <c r="J20" s="269"/>
      <c r="K20" s="269"/>
      <c r="L20" s="269"/>
      <c r="M20" s="269"/>
    </row>
    <row r="21" spans="2:13" s="115" customFormat="1" ht="20.25" customHeight="1" x14ac:dyDescent="0.25">
      <c r="B21" s="266" t="s">
        <v>151</v>
      </c>
      <c r="C21" s="266"/>
      <c r="D21" s="266"/>
      <c r="E21" s="266"/>
      <c r="F21" s="266"/>
      <c r="G21" s="266"/>
      <c r="H21" s="266"/>
      <c r="I21" s="266"/>
      <c r="J21" s="266"/>
      <c r="K21" s="266"/>
      <c r="L21" s="266"/>
      <c r="M21" s="266"/>
    </row>
    <row r="22" spans="2:13" s="115" customFormat="1" ht="20.25" customHeight="1" x14ac:dyDescent="0.25">
      <c r="B22" s="274" t="s">
        <v>150</v>
      </c>
      <c r="C22" s="274"/>
      <c r="D22" s="274"/>
      <c r="E22" s="274"/>
      <c r="F22" s="274"/>
      <c r="G22" s="274"/>
      <c r="H22" s="274"/>
      <c r="I22" s="274"/>
      <c r="J22" s="274"/>
      <c r="K22" s="274"/>
      <c r="L22" s="274"/>
      <c r="M22" s="274"/>
    </row>
    <row r="23" spans="2:13" s="115" customFormat="1" ht="20.25" customHeight="1" x14ac:dyDescent="0.25">
      <c r="B23" s="180" t="s">
        <v>152</v>
      </c>
      <c r="C23" s="102"/>
      <c r="D23" s="102"/>
      <c r="E23" s="102"/>
      <c r="F23" s="102"/>
      <c r="G23" s="102"/>
      <c r="H23" s="102"/>
      <c r="I23" s="102"/>
      <c r="J23" s="102"/>
      <c r="K23" s="102"/>
      <c r="L23" s="102"/>
    </row>
    <row r="24" spans="2:13" s="115" customFormat="1" ht="18" customHeight="1" x14ac:dyDescent="0.25">
      <c r="B24" s="105" t="s">
        <v>128</v>
      </c>
      <c r="C24" s="102"/>
      <c r="D24" s="102"/>
      <c r="E24" s="102"/>
      <c r="F24" s="102"/>
      <c r="G24" s="102"/>
      <c r="H24" s="102"/>
      <c r="I24" s="102"/>
      <c r="J24" s="102"/>
      <c r="K24" s="102"/>
      <c r="L24" s="102"/>
    </row>
    <row r="25" spans="2:13" s="115" customFormat="1" ht="18" customHeight="1" x14ac:dyDescent="0.25">
      <c r="B25" s="102" t="s">
        <v>129</v>
      </c>
      <c r="C25" s="102"/>
      <c r="D25" s="102"/>
      <c r="E25" s="102"/>
      <c r="F25" s="102"/>
      <c r="G25" s="102"/>
      <c r="H25" s="102"/>
      <c r="I25" s="102"/>
      <c r="J25" s="102"/>
      <c r="K25" s="102"/>
      <c r="L25" s="102"/>
    </row>
    <row r="26" spans="2:13" s="115" customFormat="1" ht="27" customHeight="1" x14ac:dyDescent="0.25">
      <c r="B26" s="102" t="s">
        <v>130</v>
      </c>
      <c r="C26" s="102"/>
      <c r="D26" s="102"/>
      <c r="E26" s="102"/>
      <c r="F26" s="102"/>
      <c r="G26" s="102"/>
      <c r="H26" s="102"/>
      <c r="I26" s="102"/>
      <c r="J26" s="102"/>
      <c r="K26" s="102"/>
      <c r="L26" s="102"/>
    </row>
    <row r="27" spans="2:13" s="115" customFormat="1" ht="21.75" customHeight="1" x14ac:dyDescent="0.25">
      <c r="B27" s="266" t="s">
        <v>127</v>
      </c>
      <c r="C27" s="266"/>
      <c r="D27" s="266"/>
      <c r="E27" s="266"/>
      <c r="F27" s="266"/>
      <c r="G27" s="266"/>
      <c r="H27" s="266"/>
      <c r="I27" s="266"/>
      <c r="J27" s="266"/>
      <c r="K27" s="266"/>
      <c r="L27" s="266"/>
      <c r="M27" s="266"/>
    </row>
    <row r="28" spans="2:13" s="115" customFormat="1" ht="49.5" customHeight="1" x14ac:dyDescent="0.25">
      <c r="B28" s="274" t="s">
        <v>153</v>
      </c>
      <c r="C28" s="274"/>
      <c r="D28" s="274"/>
      <c r="E28" s="274"/>
      <c r="F28" s="274"/>
      <c r="G28" s="274"/>
      <c r="H28" s="274"/>
      <c r="I28" s="274"/>
      <c r="J28" s="274"/>
      <c r="K28" s="274"/>
      <c r="L28" s="274"/>
      <c r="M28" s="274"/>
    </row>
    <row r="29" spans="2:13" s="115" customFormat="1" ht="15" customHeight="1" x14ac:dyDescent="0.25">
      <c r="B29" s="178"/>
      <c r="C29" s="178"/>
      <c r="D29" s="279" t="s">
        <v>118</v>
      </c>
      <c r="E29" s="280"/>
      <c r="F29" s="280"/>
      <c r="G29" s="280"/>
      <c r="H29" s="281"/>
      <c r="I29" s="178"/>
      <c r="J29" s="178"/>
      <c r="K29" s="178"/>
      <c r="L29" s="178"/>
      <c r="M29" s="178"/>
    </row>
    <row r="30" spans="2:13" s="115" customFormat="1" ht="11.25" customHeight="1" x14ac:dyDescent="0.25">
      <c r="B30" s="178"/>
      <c r="C30" s="178"/>
      <c r="D30" s="101"/>
      <c r="E30" s="101"/>
      <c r="F30" s="101"/>
      <c r="G30" s="101"/>
      <c r="H30" s="101"/>
      <c r="I30" s="178"/>
      <c r="J30" s="178"/>
      <c r="K30" s="178"/>
      <c r="L30" s="178"/>
      <c r="M30" s="178"/>
    </row>
    <row r="31" spans="2:13" s="115" customFormat="1" ht="17.25" customHeight="1" x14ac:dyDescent="0.25">
      <c r="B31" s="265" t="s">
        <v>174</v>
      </c>
      <c r="C31" s="265"/>
      <c r="D31" s="265"/>
      <c r="E31" s="265"/>
      <c r="F31" s="265"/>
      <c r="G31" s="265"/>
      <c r="H31" s="265"/>
      <c r="I31" s="266"/>
      <c r="J31" s="266"/>
      <c r="K31" s="266"/>
      <c r="L31" s="266"/>
      <c r="M31" s="266"/>
    </row>
    <row r="32" spans="2:13" s="115" customFormat="1" ht="51.75" customHeight="1" x14ac:dyDescent="0.25">
      <c r="B32" s="275" t="s">
        <v>172</v>
      </c>
      <c r="C32" s="275"/>
      <c r="D32" s="275"/>
      <c r="E32" s="275"/>
      <c r="F32" s="275"/>
      <c r="G32" s="275"/>
      <c r="H32" s="275"/>
      <c r="I32" s="275"/>
      <c r="J32" s="275"/>
      <c r="K32" s="275"/>
      <c r="L32" s="275"/>
      <c r="M32" s="275"/>
    </row>
    <row r="33" spans="2:13" s="115" customFormat="1" ht="42.6" customHeight="1" x14ac:dyDescent="0.25">
      <c r="B33" s="275" t="s">
        <v>154</v>
      </c>
      <c r="C33" s="275"/>
      <c r="D33" s="275"/>
      <c r="E33" s="275"/>
      <c r="F33" s="275"/>
      <c r="G33" s="275"/>
      <c r="H33" s="275"/>
      <c r="I33" s="274"/>
      <c r="J33" s="274"/>
      <c r="K33" s="274"/>
      <c r="L33" s="274"/>
      <c r="M33" s="274"/>
    </row>
    <row r="34" spans="2:13" s="115" customFormat="1" ht="111" customHeight="1" x14ac:dyDescent="0.25">
      <c r="B34" s="275" t="s">
        <v>295</v>
      </c>
      <c r="C34" s="275"/>
      <c r="D34" s="275"/>
      <c r="E34" s="275"/>
      <c r="F34" s="275"/>
      <c r="G34" s="275"/>
      <c r="H34" s="275"/>
      <c r="I34" s="274"/>
      <c r="J34" s="274"/>
      <c r="K34" s="274"/>
      <c r="L34" s="274"/>
      <c r="M34" s="274"/>
    </row>
    <row r="35" spans="2:13" s="115" customFormat="1" ht="59.25" customHeight="1" x14ac:dyDescent="0.25">
      <c r="B35" s="275" t="s">
        <v>179</v>
      </c>
      <c r="C35" s="275"/>
      <c r="D35" s="275"/>
      <c r="E35" s="275"/>
      <c r="F35" s="275"/>
      <c r="G35" s="275"/>
      <c r="H35" s="275"/>
      <c r="I35" s="275"/>
      <c r="J35" s="275"/>
      <c r="K35" s="275"/>
      <c r="L35" s="275"/>
      <c r="M35" s="275"/>
    </row>
    <row r="36" spans="2:13" s="115" customFormat="1" ht="24" customHeight="1" x14ac:dyDescent="0.25">
      <c r="B36" s="265" t="s">
        <v>125</v>
      </c>
      <c r="C36" s="265"/>
      <c r="D36" s="265"/>
      <c r="E36" s="265"/>
      <c r="F36" s="265"/>
      <c r="G36" s="265"/>
      <c r="H36" s="265"/>
      <c r="I36" s="266"/>
      <c r="J36" s="266"/>
      <c r="K36" s="266"/>
      <c r="L36" s="266"/>
      <c r="M36" s="266"/>
    </row>
    <row r="37" spans="2:13" ht="66.599999999999994" customHeight="1" x14ac:dyDescent="0.25">
      <c r="B37" s="267" t="s">
        <v>199</v>
      </c>
      <c r="C37" s="268"/>
      <c r="D37" s="268"/>
      <c r="E37" s="268"/>
      <c r="F37" s="268"/>
      <c r="G37" s="268"/>
      <c r="H37" s="268"/>
      <c r="I37" s="268"/>
      <c r="J37" s="268"/>
      <c r="K37" s="268"/>
      <c r="L37" s="268"/>
      <c r="M37" s="268"/>
    </row>
    <row r="38" spans="2:13" s="115" customFormat="1" ht="15" customHeight="1" x14ac:dyDescent="0.25">
      <c r="B38" s="269" t="s">
        <v>209</v>
      </c>
      <c r="C38" s="269"/>
      <c r="D38" s="269"/>
      <c r="E38" s="269"/>
      <c r="F38" s="269"/>
      <c r="G38" s="269"/>
      <c r="H38" s="269"/>
      <c r="I38" s="269"/>
      <c r="J38" s="269"/>
      <c r="K38" s="269"/>
      <c r="L38" s="269"/>
      <c r="M38" s="269"/>
    </row>
    <row r="39" spans="2:13" s="209" customFormat="1" ht="14.4" x14ac:dyDescent="0.25">
      <c r="B39" s="217"/>
      <c r="C39" s="216"/>
      <c r="D39" s="216"/>
      <c r="E39" s="216"/>
      <c r="F39" s="216"/>
      <c r="G39" s="216"/>
      <c r="H39" s="216"/>
      <c r="I39" s="216"/>
      <c r="J39" s="216"/>
      <c r="K39" s="216"/>
      <c r="L39" s="216"/>
      <c r="M39" s="216"/>
    </row>
    <row r="40" spans="2:13" s="115" customFormat="1" ht="15.6" customHeight="1" x14ac:dyDescent="0.25">
      <c r="B40" s="278" t="s">
        <v>178</v>
      </c>
      <c r="C40" s="274"/>
      <c r="D40" s="274"/>
      <c r="E40" s="274"/>
      <c r="F40" s="274"/>
      <c r="G40" s="274"/>
      <c r="H40" s="274"/>
      <c r="I40" s="274"/>
      <c r="J40" s="274"/>
      <c r="K40" s="274"/>
      <c r="L40" s="274"/>
      <c r="M40" s="274"/>
    </row>
    <row r="41" spans="2:13" s="115" customFormat="1" ht="14.4" x14ac:dyDescent="0.3">
      <c r="B41" s="205" t="s">
        <v>173</v>
      </c>
    </row>
    <row r="42" spans="2:13" s="115" customFormat="1" ht="14.4" x14ac:dyDescent="0.25">
      <c r="B42" s="181"/>
    </row>
    <row r="43" spans="2:13" s="115" customFormat="1" ht="27" customHeight="1" x14ac:dyDescent="0.25">
      <c r="B43" s="265" t="s">
        <v>195</v>
      </c>
      <c r="C43" s="265"/>
      <c r="D43" s="265"/>
      <c r="E43" s="265"/>
      <c r="F43" s="265"/>
      <c r="G43" s="265"/>
      <c r="H43" s="265"/>
      <c r="I43" s="266"/>
      <c r="J43" s="266"/>
      <c r="K43" s="266"/>
      <c r="L43" s="266"/>
      <c r="M43" s="266"/>
    </row>
    <row r="44" spans="2:13" s="115" customFormat="1" ht="40.5" customHeight="1" x14ac:dyDescent="0.25">
      <c r="B44" s="267" t="s">
        <v>196</v>
      </c>
      <c r="C44" s="268"/>
      <c r="D44" s="268"/>
      <c r="E44" s="268"/>
      <c r="F44" s="268"/>
      <c r="G44" s="268"/>
      <c r="H44" s="268"/>
      <c r="I44" s="268"/>
      <c r="J44" s="268"/>
      <c r="K44" s="268"/>
      <c r="L44" s="268"/>
      <c r="M44" s="268"/>
    </row>
    <row r="45" spans="2:13" s="115" customFormat="1" x14ac:dyDescent="0.25"/>
    <row r="46" spans="2:13" s="115" customFormat="1" x14ac:dyDescent="0.25"/>
    <row r="47" spans="2:13" s="115" customFormat="1" x14ac:dyDescent="0.25"/>
    <row r="48" spans="2:13" s="115" customFormat="1" x14ac:dyDescent="0.25"/>
    <row r="49" s="115" customFormat="1" x14ac:dyDescent="0.25"/>
    <row r="50" s="115" customFormat="1" x14ac:dyDescent="0.25"/>
    <row r="51" s="115" customFormat="1" x14ac:dyDescent="0.25"/>
    <row r="52" s="115" customFormat="1" x14ac:dyDescent="0.25"/>
    <row r="53" s="115" customFormat="1" x14ac:dyDescent="0.25"/>
    <row r="54" s="115" customFormat="1" x14ac:dyDescent="0.25"/>
    <row r="55" s="115" customFormat="1" x14ac:dyDescent="0.25"/>
    <row r="56" s="115" customFormat="1" x14ac:dyDescent="0.25"/>
    <row r="57" s="115" customFormat="1" x14ac:dyDescent="0.25"/>
    <row r="58" s="115" customFormat="1" x14ac:dyDescent="0.25"/>
    <row r="59" s="115" customFormat="1" x14ac:dyDescent="0.25"/>
    <row r="60" s="115" customFormat="1" x14ac:dyDescent="0.25"/>
    <row r="61" s="115" customFormat="1" x14ac:dyDescent="0.25"/>
    <row r="62" s="115" customFormat="1" x14ac:dyDescent="0.25"/>
    <row r="63" s="115" customFormat="1" x14ac:dyDescent="0.25"/>
    <row r="64" s="115" customFormat="1" x14ac:dyDescent="0.25"/>
    <row r="65" s="115" customFormat="1" x14ac:dyDescent="0.25"/>
    <row r="66" s="115" customFormat="1" x14ac:dyDescent="0.25"/>
    <row r="67" s="115" customFormat="1" x14ac:dyDescent="0.25"/>
    <row r="68" s="115" customFormat="1" x14ac:dyDescent="0.25"/>
    <row r="69" s="115" customFormat="1" x14ac:dyDescent="0.25"/>
    <row r="70" s="115" customFormat="1" x14ac:dyDescent="0.25"/>
    <row r="71" s="115" customFormat="1" x14ac:dyDescent="0.25"/>
    <row r="72" s="115" customFormat="1" x14ac:dyDescent="0.25"/>
    <row r="73" s="115" customFormat="1" x14ac:dyDescent="0.25"/>
    <row r="74" s="115" customFormat="1" x14ac:dyDescent="0.25"/>
    <row r="75" s="115" customFormat="1" x14ac:dyDescent="0.25"/>
    <row r="76" s="115" customFormat="1" x14ac:dyDescent="0.25"/>
    <row r="77" s="115" customFormat="1" x14ac:dyDescent="0.25"/>
    <row r="78" s="115" customFormat="1" x14ac:dyDescent="0.25"/>
    <row r="79" s="115" customFormat="1" x14ac:dyDescent="0.25"/>
    <row r="80" s="115" customFormat="1" x14ac:dyDescent="0.25"/>
    <row r="81" s="115" customFormat="1" x14ac:dyDescent="0.25"/>
    <row r="82" s="115" customFormat="1" x14ac:dyDescent="0.25"/>
    <row r="83" s="115" customFormat="1" x14ac:dyDescent="0.25"/>
    <row r="84" s="115" customFormat="1" x14ac:dyDescent="0.25"/>
    <row r="85" s="115" customFormat="1" x14ac:dyDescent="0.25"/>
    <row r="86" s="115" customFormat="1" x14ac:dyDescent="0.25"/>
    <row r="87" s="115" customFormat="1" x14ac:dyDescent="0.25"/>
    <row r="88" s="115" customFormat="1" x14ac:dyDescent="0.25"/>
    <row r="89" s="115" customFormat="1" x14ac:dyDescent="0.25"/>
    <row r="90" s="115" customFormat="1" x14ac:dyDescent="0.25"/>
    <row r="91" s="115" customFormat="1" x14ac:dyDescent="0.25"/>
    <row r="92" s="115" customFormat="1" x14ac:dyDescent="0.25"/>
    <row r="93" s="115" customFormat="1" x14ac:dyDescent="0.25"/>
    <row r="94" s="115" customFormat="1" x14ac:dyDescent="0.25"/>
    <row r="95" s="115" customFormat="1" x14ac:dyDescent="0.25"/>
    <row r="96" s="115" customFormat="1" x14ac:dyDescent="0.25"/>
    <row r="97" s="115" customFormat="1" x14ac:dyDescent="0.25"/>
    <row r="98" s="115" customFormat="1" x14ac:dyDescent="0.25"/>
    <row r="99" s="115" customFormat="1" x14ac:dyDescent="0.25"/>
    <row r="100" s="115" customFormat="1" x14ac:dyDescent="0.25"/>
    <row r="101" s="115" customFormat="1" x14ac:dyDescent="0.25"/>
    <row r="102" s="115" customFormat="1" x14ac:dyDescent="0.25"/>
    <row r="103" s="115" customFormat="1" x14ac:dyDescent="0.25"/>
    <row r="104" s="115" customFormat="1" x14ac:dyDescent="0.25"/>
    <row r="105" s="115" customFormat="1" x14ac:dyDescent="0.25"/>
    <row r="106" s="115" customFormat="1" x14ac:dyDescent="0.25"/>
  </sheetData>
  <mergeCells count="36">
    <mergeCell ref="G1:L1"/>
    <mergeCell ref="M1:R1"/>
    <mergeCell ref="B11:M11"/>
    <mergeCell ref="N16:Y16"/>
    <mergeCell ref="B16:M16"/>
    <mergeCell ref="B9:M9"/>
    <mergeCell ref="B10:M10"/>
    <mergeCell ref="B14:C14"/>
    <mergeCell ref="B40:M40"/>
    <mergeCell ref="B37:M37"/>
    <mergeCell ref="B31:M31"/>
    <mergeCell ref="B32:M32"/>
    <mergeCell ref="B33:M33"/>
    <mergeCell ref="B19:M20"/>
    <mergeCell ref="B21:M21"/>
    <mergeCell ref="B27:M27"/>
    <mergeCell ref="D29:H29"/>
    <mergeCell ref="B35:M35"/>
    <mergeCell ref="B28:M28"/>
    <mergeCell ref="B36:M36"/>
    <mergeCell ref="B34:M34"/>
    <mergeCell ref="B15:M15"/>
    <mergeCell ref="B12:K12"/>
    <mergeCell ref="D14:K14"/>
    <mergeCell ref="D13:K13"/>
    <mergeCell ref="B18:M18"/>
    <mergeCell ref="B43:M43"/>
    <mergeCell ref="B44:M44"/>
    <mergeCell ref="B38:M38"/>
    <mergeCell ref="S1:X1"/>
    <mergeCell ref="A2:F2"/>
    <mergeCell ref="A1:F1"/>
    <mergeCell ref="B8:H8"/>
    <mergeCell ref="B13:C13"/>
    <mergeCell ref="B17:M17"/>
    <mergeCell ref="B22:M22"/>
  </mergeCells>
  <hyperlinks>
    <hyperlink ref="B10:H10" r:id="rId1" display="For new users of the conversion factors, ensure that you have first read Defra's 'Environmental reporting guidelines', then follow the informative text at the top of each tab to report your emissions across scopes 1, 2 and 3.  It is not necessary to read "/>
    <hyperlink ref="B19:M19" r:id="rId2" display="●  Scope 3 (Other indirect): Emissions that are a consequence of your actions, which occur at sources which you do not own or control and which are not classed as Scope 2 emissions. Examples of Scope 3 emissions are business travel by means not owned or c"/>
    <hyperlink ref="A3" location="Index!A1" display="Index"/>
    <hyperlink ref="B16:M16" location="Index!A1" display="After the three introductory worksheets, each worksheet presents the emission factors for a single type of emissions-releasing activity (for example, using electricity or driving a passenger vehicle). These  emissions-releasing activities are categorised "/>
    <hyperlink ref="B40" r:id="rId3" display="mailto:stephen.forden@decc.gsi.gov.uk"/>
    <hyperlink ref="B40:M40" r:id="rId4" display="For technical queries, please contact Climatechange Statistics at Climatechange.Statistics@beis.gov.uk."/>
    <hyperlink ref="B38:M38" r:id="rId5" display="For reference, the 2020 Conversion Factors can be found here"/>
  </hyperlinks>
  <pageMargins left="0.7" right="0.7" top="0.75" bottom="0.75" header="0.3" footer="0.3"/>
  <pageSetup paperSize="9" scale="28" orientation="landscape" r:id="rId6"/>
  <headerFooter alignWithMargins="0"/>
  <drawing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theme="0" tint="-0.34998626667073579"/>
  </sheetPr>
  <dimension ref="A1:IV162"/>
  <sheetViews>
    <sheetView zoomScale="70" zoomScaleNormal="70" workbookViewId="0">
      <pane xSplit="1" ySplit="3" topLeftCell="B4" activePane="bottomRight" state="frozen"/>
      <selection pane="topRight" activeCell="B1" sqref="B1"/>
      <selection pane="bottomLeft" activeCell="A4" sqref="A4"/>
      <selection pane="bottomRight" activeCell="B18" sqref="B18:M18"/>
    </sheetView>
  </sheetViews>
  <sheetFormatPr defaultColWidth="11.21875" defaultRowHeight="14.4" x14ac:dyDescent="0.3"/>
  <cols>
    <col min="1" max="1" width="5.44140625" style="91" customWidth="1"/>
    <col min="2" max="2" width="26" style="31" customWidth="1"/>
    <col min="3" max="3" width="13.77734375" style="31" customWidth="1"/>
    <col min="4" max="4" width="14.44140625" style="31" customWidth="1"/>
    <col min="5" max="5" width="11.21875" style="31" customWidth="1"/>
    <col min="6" max="6" width="14.44140625" style="31" customWidth="1"/>
    <col min="7" max="7" width="11" style="31" customWidth="1"/>
    <col min="8" max="10" width="11.21875" style="31" customWidth="1"/>
    <col min="11" max="11" width="10.5546875" style="31" customWidth="1"/>
    <col min="12" max="12" width="8.44140625" style="31" customWidth="1"/>
    <col min="13" max="13" width="12.5546875" style="31" customWidth="1"/>
    <col min="14" max="14" width="12.44140625" style="31" customWidth="1"/>
    <col min="15" max="16384" width="11.21875" style="31"/>
  </cols>
  <sheetData>
    <row r="1" spans="1:18" s="116" customFormat="1" ht="10.199999999999999" x14ac:dyDescent="0.2">
      <c r="A1" s="287" t="s">
        <v>132</v>
      </c>
      <c r="B1" s="287"/>
      <c r="C1" s="287"/>
      <c r="D1" s="287"/>
      <c r="E1" s="287"/>
      <c r="F1" s="287"/>
      <c r="G1" s="287"/>
      <c r="H1" s="287"/>
      <c r="I1" s="287"/>
      <c r="J1" s="287"/>
      <c r="K1" s="287"/>
      <c r="L1" s="287"/>
      <c r="M1" s="287"/>
      <c r="N1" s="287"/>
      <c r="O1" s="287"/>
      <c r="P1" s="287"/>
      <c r="Q1" s="287"/>
      <c r="R1" s="287"/>
    </row>
    <row r="2" spans="1:18" ht="21" x14ac:dyDescent="0.4">
      <c r="A2" s="271" t="s">
        <v>182</v>
      </c>
      <c r="B2" s="271"/>
      <c r="C2" s="271"/>
      <c r="D2" s="271"/>
      <c r="E2" s="271"/>
      <c r="F2" s="271"/>
      <c r="G2" s="127"/>
      <c r="H2" s="127"/>
    </row>
    <row r="3" spans="1:18" x14ac:dyDescent="0.3">
      <c r="A3" s="110" t="s">
        <v>131</v>
      </c>
    </row>
    <row r="4" spans="1:18" s="94" customFormat="1" ht="7.2" thickBot="1" x14ac:dyDescent="0.2">
      <c r="A4" s="96"/>
    </row>
    <row r="5" spans="1:18" ht="15" thickTop="1" x14ac:dyDescent="0.3">
      <c r="B5" s="87" t="s">
        <v>186</v>
      </c>
      <c r="C5" s="213">
        <v>44773</v>
      </c>
      <c r="D5" s="85" t="s">
        <v>124</v>
      </c>
      <c r="E5" s="263" t="s">
        <v>296</v>
      </c>
    </row>
    <row r="6" spans="1:18" ht="15" thickBot="1" x14ac:dyDescent="0.35">
      <c r="B6" s="79" t="s">
        <v>28</v>
      </c>
      <c r="C6" s="46">
        <v>2</v>
      </c>
      <c r="D6" s="76" t="s">
        <v>17</v>
      </c>
      <c r="E6" s="98">
        <v>2021</v>
      </c>
    </row>
    <row r="7" spans="1:18" ht="15" thickTop="1" x14ac:dyDescent="0.3">
      <c r="B7" s="294"/>
      <c r="C7" s="294"/>
    </row>
    <row r="8" spans="1:18" ht="26.25" customHeight="1" x14ac:dyDescent="0.3">
      <c r="B8" s="288" t="s">
        <v>123</v>
      </c>
      <c r="C8" s="288"/>
      <c r="D8" s="288"/>
      <c r="E8" s="288"/>
      <c r="F8" s="288"/>
      <c r="G8" s="288"/>
      <c r="H8" s="288"/>
      <c r="I8" s="288"/>
      <c r="J8" s="288"/>
      <c r="K8" s="288"/>
      <c r="L8" s="288"/>
      <c r="M8" s="288"/>
    </row>
    <row r="9" spans="1:18" ht="36.6" customHeight="1" x14ac:dyDescent="0.3">
      <c r="B9" s="274" t="s">
        <v>122</v>
      </c>
      <c r="C9" s="274"/>
      <c r="D9" s="274"/>
      <c r="E9" s="274"/>
      <c r="F9" s="274"/>
      <c r="G9" s="274"/>
      <c r="H9" s="274"/>
      <c r="I9" s="274"/>
      <c r="J9" s="274"/>
      <c r="K9" s="274"/>
      <c r="L9" s="274"/>
      <c r="M9" s="274"/>
    </row>
    <row r="10" spans="1:18" x14ac:dyDescent="0.3">
      <c r="B10" s="274" t="s">
        <v>188</v>
      </c>
      <c r="C10" s="274"/>
      <c r="D10" s="274"/>
      <c r="E10" s="274"/>
      <c r="F10" s="274"/>
      <c r="G10" s="274"/>
      <c r="H10" s="274"/>
      <c r="I10" s="274"/>
      <c r="J10" s="274"/>
      <c r="K10" s="274"/>
      <c r="L10" s="274"/>
      <c r="M10" s="274"/>
    </row>
    <row r="11" spans="1:18" x14ac:dyDescent="0.3">
      <c r="B11" s="274"/>
      <c r="C11" s="274"/>
      <c r="D11" s="274"/>
      <c r="E11" s="274"/>
      <c r="F11" s="274"/>
      <c r="G11" s="274"/>
      <c r="H11" s="274"/>
      <c r="I11" s="274"/>
      <c r="J11" s="274"/>
      <c r="K11" s="274"/>
      <c r="L11" s="274"/>
      <c r="M11" s="274"/>
    </row>
    <row r="12" spans="1:18" x14ac:dyDescent="0.3">
      <c r="B12" s="274"/>
      <c r="C12" s="274"/>
      <c r="D12" s="274"/>
      <c r="E12" s="274"/>
      <c r="F12" s="274"/>
      <c r="G12" s="274"/>
      <c r="H12" s="274"/>
      <c r="I12" s="274"/>
      <c r="J12" s="274"/>
      <c r="K12" s="274"/>
      <c r="L12" s="274"/>
      <c r="M12" s="274"/>
    </row>
    <row r="13" spans="1:18" x14ac:dyDescent="0.3">
      <c r="B13" s="274"/>
      <c r="C13" s="274"/>
      <c r="D13" s="274"/>
      <c r="E13" s="274"/>
      <c r="F13" s="274"/>
      <c r="G13" s="274"/>
      <c r="H13" s="274"/>
      <c r="I13" s="274"/>
      <c r="J13" s="274"/>
      <c r="K13" s="274"/>
      <c r="L13" s="274"/>
      <c r="M13" s="274"/>
    </row>
    <row r="14" spans="1:18" x14ac:dyDescent="0.3">
      <c r="B14" s="274"/>
      <c r="C14" s="274"/>
      <c r="D14" s="274"/>
      <c r="E14" s="274"/>
      <c r="F14" s="274"/>
      <c r="G14" s="274"/>
      <c r="H14" s="274"/>
      <c r="I14" s="274"/>
      <c r="J14" s="274"/>
      <c r="K14" s="274"/>
      <c r="L14" s="274"/>
      <c r="M14" s="274"/>
    </row>
    <row r="15" spans="1:18" x14ac:dyDescent="0.3">
      <c r="B15" s="274"/>
      <c r="C15" s="274"/>
      <c r="D15" s="274"/>
      <c r="E15" s="274"/>
      <c r="F15" s="274"/>
      <c r="G15" s="274"/>
      <c r="H15" s="274"/>
      <c r="I15" s="274"/>
      <c r="J15" s="274"/>
      <c r="K15" s="274"/>
      <c r="L15" s="274"/>
      <c r="M15" s="274"/>
    </row>
    <row r="16" spans="1:18" ht="30" customHeight="1" x14ac:dyDescent="0.3">
      <c r="B16" s="274"/>
      <c r="C16" s="274"/>
      <c r="D16" s="274"/>
      <c r="E16" s="274"/>
      <c r="F16" s="274"/>
      <c r="G16" s="274"/>
      <c r="H16" s="274"/>
      <c r="I16" s="274"/>
      <c r="J16" s="274"/>
      <c r="K16" s="274"/>
      <c r="L16" s="274"/>
      <c r="M16" s="274"/>
    </row>
    <row r="17" spans="1:25" s="262" customFormat="1" ht="30" customHeight="1" x14ac:dyDescent="0.3">
      <c r="A17" s="91"/>
      <c r="B17" s="264" t="s">
        <v>297</v>
      </c>
      <c r="C17" s="261"/>
      <c r="D17" s="261"/>
      <c r="E17" s="261"/>
      <c r="F17" s="261"/>
      <c r="G17" s="261"/>
      <c r="H17" s="261"/>
      <c r="I17" s="261"/>
      <c r="J17" s="261"/>
      <c r="K17" s="261"/>
      <c r="L17" s="261"/>
      <c r="M17" s="261"/>
    </row>
    <row r="18" spans="1:25" ht="21.75" customHeight="1" x14ac:dyDescent="0.3">
      <c r="B18" s="291" t="s">
        <v>189</v>
      </c>
      <c r="C18" s="291"/>
      <c r="D18" s="291"/>
      <c r="E18" s="291"/>
      <c r="F18" s="291"/>
      <c r="G18" s="291"/>
      <c r="H18" s="291"/>
      <c r="I18" s="288"/>
      <c r="J18" s="288"/>
      <c r="K18" s="288"/>
      <c r="L18" s="288"/>
      <c r="M18" s="288"/>
      <c r="N18" s="35"/>
    </row>
    <row r="19" spans="1:25" ht="21.75" customHeight="1" x14ac:dyDescent="0.3">
      <c r="B19" s="269" t="s">
        <v>211</v>
      </c>
      <c r="C19" s="269"/>
      <c r="D19" s="269"/>
      <c r="E19" s="269"/>
      <c r="F19" s="269"/>
      <c r="G19" s="269"/>
      <c r="H19" s="269"/>
      <c r="I19" s="269"/>
      <c r="J19" s="269"/>
      <c r="K19" s="269"/>
      <c r="L19" s="269"/>
      <c r="M19" s="269"/>
      <c r="N19" s="290"/>
      <c r="O19" s="290"/>
      <c r="P19" s="290"/>
      <c r="Q19" s="290"/>
      <c r="R19" s="290"/>
      <c r="S19" s="290"/>
      <c r="T19" s="290"/>
      <c r="U19" s="290"/>
      <c r="V19" s="290"/>
      <c r="W19" s="290"/>
      <c r="X19" s="290"/>
      <c r="Y19" s="290"/>
    </row>
    <row r="20" spans="1:25" ht="27" customHeight="1" x14ac:dyDescent="0.3">
      <c r="B20" s="269"/>
      <c r="C20" s="269"/>
      <c r="D20" s="269"/>
      <c r="E20" s="269"/>
      <c r="F20" s="269"/>
      <c r="G20" s="269"/>
      <c r="H20" s="269"/>
      <c r="I20" s="269"/>
      <c r="J20" s="269"/>
      <c r="K20" s="269"/>
      <c r="L20" s="269"/>
      <c r="M20" s="269"/>
      <c r="N20" s="133"/>
      <c r="O20" s="133"/>
      <c r="P20" s="133"/>
      <c r="Q20" s="133"/>
      <c r="R20" s="133"/>
      <c r="S20" s="133"/>
      <c r="T20" s="133"/>
      <c r="U20" s="133"/>
      <c r="V20" s="133"/>
      <c r="W20" s="133"/>
      <c r="X20" s="133"/>
      <c r="Y20" s="133"/>
    </row>
    <row r="21" spans="1:25" s="231" customFormat="1" x14ac:dyDescent="0.3">
      <c r="A21" s="91"/>
      <c r="C21" s="229"/>
      <c r="D21" s="229"/>
      <c r="E21" s="229"/>
      <c r="F21" s="229"/>
      <c r="G21" s="229"/>
      <c r="H21" s="229"/>
      <c r="I21" s="228"/>
      <c r="J21" s="228"/>
      <c r="K21" s="228"/>
      <c r="L21" s="228"/>
      <c r="M21" s="228"/>
      <c r="N21" s="208"/>
    </row>
    <row r="22" spans="1:25" ht="17.25" customHeight="1" x14ac:dyDescent="0.3">
      <c r="A22" s="92">
        <v>1</v>
      </c>
      <c r="B22" s="232" t="s">
        <v>190</v>
      </c>
      <c r="C22" s="232"/>
      <c r="D22" s="232"/>
      <c r="E22" s="232"/>
      <c r="F22" s="232"/>
      <c r="G22" s="232"/>
      <c r="H22" s="232"/>
      <c r="I22" s="232"/>
      <c r="J22" s="232"/>
      <c r="K22" s="232"/>
      <c r="L22" s="232"/>
      <c r="M22" s="232"/>
      <c r="N22" s="62"/>
    </row>
    <row r="23" spans="1:25" ht="15" customHeight="1" x14ac:dyDescent="0.3">
      <c r="A23" s="92"/>
      <c r="B23" s="289" t="s">
        <v>48</v>
      </c>
      <c r="C23" s="299"/>
      <c r="D23" s="299"/>
      <c r="E23" s="299"/>
      <c r="F23" s="299"/>
      <c r="G23" s="299"/>
      <c r="H23" s="299"/>
      <c r="I23" s="299"/>
      <c r="J23" s="299"/>
      <c r="K23" s="299"/>
      <c r="L23" s="299"/>
      <c r="M23" s="299"/>
      <c r="N23" s="62"/>
    </row>
    <row r="24" spans="1:25" ht="15" customHeight="1" x14ac:dyDescent="0.3">
      <c r="A24" s="92"/>
      <c r="B24" s="274" t="s">
        <v>208</v>
      </c>
      <c r="C24" s="274"/>
      <c r="D24" s="274"/>
      <c r="E24" s="274"/>
      <c r="F24" s="274"/>
      <c r="G24" s="274"/>
      <c r="H24" s="274"/>
      <c r="I24" s="274"/>
      <c r="J24" s="274"/>
      <c r="K24" s="274"/>
      <c r="L24" s="274"/>
      <c r="M24" s="274"/>
      <c r="N24" s="62"/>
    </row>
    <row r="25" spans="1:25" ht="15" customHeight="1" x14ac:dyDescent="0.3">
      <c r="A25" s="92"/>
      <c r="B25" s="274"/>
      <c r="C25" s="274"/>
      <c r="D25" s="274"/>
      <c r="E25" s="274"/>
      <c r="F25" s="274"/>
      <c r="G25" s="274"/>
      <c r="H25" s="274"/>
      <c r="I25" s="274"/>
      <c r="J25" s="274"/>
      <c r="K25" s="274"/>
      <c r="L25" s="274"/>
      <c r="M25" s="274"/>
      <c r="N25" s="62"/>
    </row>
    <row r="26" spans="1:25" ht="15" customHeight="1" x14ac:dyDescent="0.3">
      <c r="A26" s="92"/>
      <c r="B26" s="274"/>
      <c r="C26" s="274"/>
      <c r="D26" s="274"/>
      <c r="E26" s="274"/>
      <c r="F26" s="274"/>
      <c r="G26" s="274"/>
      <c r="H26" s="274"/>
      <c r="I26" s="274"/>
      <c r="J26" s="274"/>
      <c r="K26" s="274"/>
      <c r="L26" s="274"/>
      <c r="M26" s="274"/>
      <c r="N26" s="62"/>
    </row>
    <row r="27" spans="1:25" ht="30.75" customHeight="1" x14ac:dyDescent="0.3">
      <c r="A27" s="92"/>
      <c r="B27" s="274"/>
      <c r="C27" s="274"/>
      <c r="D27" s="274"/>
      <c r="E27" s="274"/>
      <c r="F27" s="274"/>
      <c r="G27" s="274"/>
      <c r="H27" s="274"/>
      <c r="I27" s="274"/>
      <c r="J27" s="274"/>
      <c r="K27" s="274"/>
      <c r="L27" s="274"/>
      <c r="M27" s="274"/>
      <c r="N27" s="62"/>
    </row>
    <row r="28" spans="1:25" s="244" customFormat="1" ht="23.25" customHeight="1" x14ac:dyDescent="0.3">
      <c r="A28" s="92"/>
      <c r="B28" s="274"/>
      <c r="C28" s="274"/>
      <c r="D28" s="274"/>
      <c r="E28" s="274"/>
      <c r="F28" s="274"/>
      <c r="G28" s="274"/>
      <c r="H28" s="274"/>
      <c r="I28" s="274"/>
      <c r="J28" s="274"/>
      <c r="K28" s="274"/>
      <c r="L28" s="274"/>
      <c r="M28" s="274"/>
      <c r="N28" s="62"/>
    </row>
    <row r="29" spans="1:25" s="244" customFormat="1" ht="33" customHeight="1" x14ac:dyDescent="0.3">
      <c r="A29" s="92"/>
      <c r="B29" s="274" t="s">
        <v>192</v>
      </c>
      <c r="C29" s="274"/>
      <c r="D29" s="274"/>
      <c r="E29" s="274"/>
      <c r="F29" s="274"/>
      <c r="G29" s="274"/>
      <c r="H29" s="274"/>
      <c r="I29" s="274"/>
      <c r="J29" s="274"/>
      <c r="K29" s="274"/>
      <c r="L29" s="274"/>
      <c r="M29" s="274"/>
      <c r="N29" s="62"/>
    </row>
    <row r="30" spans="1:25" s="244" customFormat="1" ht="33" customHeight="1" x14ac:dyDescent="0.3">
      <c r="A30" s="92"/>
      <c r="B30" s="274"/>
      <c r="C30" s="274"/>
      <c r="D30" s="274"/>
      <c r="E30" s="274"/>
      <c r="F30" s="274"/>
      <c r="G30" s="274"/>
      <c r="H30" s="274"/>
      <c r="I30" s="274"/>
      <c r="J30" s="274"/>
      <c r="K30" s="274"/>
      <c r="L30" s="274"/>
      <c r="M30" s="274"/>
      <c r="N30" s="62"/>
    </row>
    <row r="31" spans="1:25" s="244" customFormat="1" ht="33" customHeight="1" x14ac:dyDescent="0.3">
      <c r="A31" s="92"/>
      <c r="B31" s="274"/>
      <c r="C31" s="274"/>
      <c r="D31" s="274"/>
      <c r="E31" s="274"/>
      <c r="F31" s="274"/>
      <c r="G31" s="274"/>
      <c r="H31" s="274"/>
      <c r="I31" s="274"/>
      <c r="J31" s="274"/>
      <c r="K31" s="274"/>
      <c r="L31" s="274"/>
      <c r="M31" s="274"/>
      <c r="N31" s="62"/>
    </row>
    <row r="32" spans="1:25" s="244" customFormat="1" ht="15" customHeight="1" x14ac:dyDescent="0.3">
      <c r="A32" s="92"/>
      <c r="B32" s="274"/>
      <c r="C32" s="274"/>
      <c r="D32" s="274"/>
      <c r="E32" s="274"/>
      <c r="F32" s="274"/>
      <c r="G32" s="274"/>
      <c r="H32" s="274"/>
      <c r="I32" s="274"/>
      <c r="J32" s="274"/>
      <c r="K32" s="274"/>
      <c r="L32" s="274"/>
      <c r="M32" s="274"/>
      <c r="N32" s="62"/>
    </row>
    <row r="33" spans="1:14" s="94" customFormat="1" ht="15.75" customHeight="1" x14ac:dyDescent="0.15">
      <c r="A33" s="97"/>
      <c r="B33" s="289" t="s">
        <v>71</v>
      </c>
      <c r="C33" s="274"/>
      <c r="D33" s="274"/>
      <c r="E33" s="274"/>
      <c r="F33" s="274"/>
      <c r="G33" s="274"/>
      <c r="H33" s="274"/>
      <c r="I33" s="274"/>
      <c r="J33" s="274"/>
      <c r="K33" s="274"/>
      <c r="L33" s="274"/>
      <c r="M33" s="274"/>
      <c r="N33" s="95"/>
    </row>
    <row r="34" spans="1:14" ht="15" customHeight="1" x14ac:dyDescent="0.3">
      <c r="A34" s="92"/>
      <c r="B34" s="274" t="s">
        <v>191</v>
      </c>
      <c r="C34" s="274"/>
      <c r="D34" s="274"/>
      <c r="E34" s="274"/>
      <c r="F34" s="274"/>
      <c r="G34" s="274"/>
      <c r="H34" s="274"/>
      <c r="I34" s="274"/>
      <c r="J34" s="274"/>
      <c r="K34" s="274"/>
      <c r="L34" s="274"/>
      <c r="M34" s="274"/>
    </row>
    <row r="35" spans="1:14" x14ac:dyDescent="0.3">
      <c r="A35" s="92"/>
      <c r="B35" s="274"/>
      <c r="C35" s="274"/>
      <c r="D35" s="274"/>
      <c r="E35" s="274"/>
      <c r="F35" s="274"/>
      <c r="G35" s="274"/>
      <c r="H35" s="274"/>
      <c r="I35" s="274"/>
      <c r="J35" s="274"/>
      <c r="K35" s="274"/>
      <c r="L35" s="274"/>
      <c r="M35" s="274"/>
    </row>
    <row r="36" spans="1:14" ht="18.75" customHeight="1" x14ac:dyDescent="0.3">
      <c r="A36" s="92"/>
      <c r="B36" s="274"/>
      <c r="C36" s="274"/>
      <c r="D36" s="274"/>
      <c r="E36" s="274"/>
      <c r="F36" s="274"/>
      <c r="G36" s="274"/>
      <c r="H36" s="274"/>
      <c r="I36" s="274"/>
      <c r="J36" s="274"/>
      <c r="K36" s="274"/>
      <c r="L36" s="274"/>
      <c r="M36" s="274"/>
    </row>
    <row r="37" spans="1:14" ht="13.2" customHeight="1" x14ac:dyDescent="0.3">
      <c r="A37" s="92"/>
      <c r="B37" s="274" t="s">
        <v>193</v>
      </c>
      <c r="C37" s="274"/>
      <c r="D37" s="274"/>
      <c r="E37" s="274"/>
      <c r="F37" s="274"/>
      <c r="G37" s="274"/>
      <c r="H37" s="274"/>
      <c r="I37" s="274"/>
      <c r="J37" s="274"/>
      <c r="K37" s="274"/>
      <c r="L37" s="274"/>
      <c r="M37" s="274"/>
    </row>
    <row r="38" spans="1:14" s="244" customFormat="1" ht="13.2" customHeight="1" x14ac:dyDescent="0.3">
      <c r="A38" s="92"/>
      <c r="B38" s="274"/>
      <c r="C38" s="274"/>
      <c r="D38" s="274"/>
      <c r="E38" s="274"/>
      <c r="F38" s="274"/>
      <c r="G38" s="274"/>
      <c r="H38" s="274"/>
      <c r="I38" s="274"/>
      <c r="J38" s="274"/>
      <c r="K38" s="274"/>
      <c r="L38" s="274"/>
      <c r="M38" s="274"/>
    </row>
    <row r="39" spans="1:14" s="244" customFormat="1" ht="13.2" customHeight="1" x14ac:dyDescent="0.3">
      <c r="A39" s="92"/>
      <c r="B39" s="274"/>
      <c r="C39" s="274"/>
      <c r="D39" s="274"/>
      <c r="E39" s="274"/>
      <c r="F39" s="274"/>
      <c r="G39" s="274"/>
      <c r="H39" s="274"/>
      <c r="I39" s="274"/>
      <c r="J39" s="274"/>
      <c r="K39" s="274"/>
      <c r="L39" s="274"/>
      <c r="M39" s="274"/>
    </row>
    <row r="40" spans="1:14" s="244" customFormat="1" ht="13.2" customHeight="1" x14ac:dyDescent="0.3">
      <c r="A40" s="92"/>
      <c r="B40" s="257"/>
      <c r="C40" s="257"/>
      <c r="D40" s="257"/>
      <c r="E40" s="257"/>
      <c r="F40" s="257"/>
      <c r="G40" s="257"/>
      <c r="H40" s="257"/>
      <c r="I40" s="257"/>
      <c r="J40" s="257"/>
      <c r="K40" s="257"/>
      <c r="L40" s="257"/>
      <c r="M40" s="257"/>
    </row>
    <row r="41" spans="1:14" ht="17.25" customHeight="1" x14ac:dyDescent="0.3">
      <c r="A41" s="92">
        <v>2</v>
      </c>
      <c r="B41" s="292" t="s">
        <v>68</v>
      </c>
      <c r="C41" s="292"/>
      <c r="D41" s="292"/>
      <c r="E41" s="292"/>
      <c r="F41" s="292"/>
      <c r="G41" s="292"/>
      <c r="H41" s="292"/>
      <c r="I41" s="292"/>
      <c r="J41" s="292"/>
      <c r="K41" s="292"/>
      <c r="L41" s="292"/>
      <c r="M41" s="292"/>
      <c r="N41" s="62"/>
    </row>
    <row r="42" spans="1:14" ht="15" customHeight="1" x14ac:dyDescent="0.3">
      <c r="A42" s="92"/>
      <c r="B42" s="289" t="s">
        <v>48</v>
      </c>
      <c r="C42" s="299"/>
      <c r="D42" s="299"/>
      <c r="E42" s="299"/>
      <c r="F42" s="299"/>
      <c r="G42" s="299"/>
      <c r="H42" s="299"/>
      <c r="I42" s="299"/>
      <c r="J42" s="299"/>
      <c r="K42" s="299"/>
      <c r="L42" s="299"/>
      <c r="M42" s="299"/>
      <c r="N42" s="62"/>
    </row>
    <row r="43" spans="1:14" ht="18" customHeight="1" x14ac:dyDescent="0.3">
      <c r="A43" s="92"/>
      <c r="B43" s="274" t="s">
        <v>200</v>
      </c>
      <c r="C43" s="274"/>
      <c r="D43" s="274"/>
      <c r="E43" s="274"/>
      <c r="F43" s="274"/>
      <c r="G43" s="274"/>
      <c r="H43" s="274"/>
      <c r="I43" s="274"/>
      <c r="J43" s="274"/>
      <c r="K43" s="274"/>
      <c r="L43" s="274"/>
      <c r="M43" s="274"/>
      <c r="N43" s="62"/>
    </row>
    <row r="44" spans="1:14" x14ac:dyDescent="0.3">
      <c r="A44" s="97"/>
      <c r="B44" s="289" t="s">
        <v>71</v>
      </c>
      <c r="C44" s="274"/>
      <c r="D44" s="274"/>
      <c r="E44" s="274"/>
      <c r="F44" s="274"/>
      <c r="G44" s="274"/>
      <c r="H44" s="274"/>
      <c r="I44" s="274"/>
      <c r="J44" s="274"/>
      <c r="K44" s="274"/>
      <c r="L44" s="274"/>
      <c r="M44" s="274"/>
    </row>
    <row r="45" spans="1:14" ht="15" customHeight="1" x14ac:dyDescent="0.3">
      <c r="A45" s="92"/>
      <c r="B45" s="298" t="s">
        <v>205</v>
      </c>
      <c r="C45" s="298"/>
      <c r="D45" s="298"/>
      <c r="E45" s="298"/>
      <c r="F45" s="298"/>
      <c r="G45" s="298"/>
      <c r="H45" s="298"/>
      <c r="I45" s="298"/>
      <c r="J45" s="298"/>
      <c r="K45" s="298"/>
      <c r="L45" s="298"/>
      <c r="M45" s="298"/>
    </row>
    <row r="46" spans="1:14" s="231" customFormat="1" ht="15.75" customHeight="1" x14ac:dyDescent="0.3">
      <c r="A46" s="92"/>
      <c r="B46" s="258"/>
      <c r="C46" s="258"/>
      <c r="D46" s="258"/>
      <c r="E46" s="258"/>
      <c r="F46" s="258"/>
      <c r="G46" s="258"/>
      <c r="H46" s="258"/>
      <c r="I46" s="258"/>
      <c r="J46" s="258"/>
      <c r="K46" s="258"/>
      <c r="L46" s="258"/>
      <c r="M46" s="258"/>
    </row>
    <row r="47" spans="1:14" s="231" customFormat="1" ht="18" customHeight="1" x14ac:dyDescent="0.3">
      <c r="A47" s="92">
        <v>3</v>
      </c>
      <c r="B47" s="292" t="s">
        <v>201</v>
      </c>
      <c r="C47" s="292"/>
      <c r="D47" s="292"/>
      <c r="E47" s="292"/>
      <c r="F47" s="292"/>
      <c r="G47" s="292"/>
      <c r="H47" s="292"/>
      <c r="I47" s="292"/>
      <c r="J47" s="292"/>
      <c r="K47" s="292"/>
      <c r="L47" s="292"/>
      <c r="M47" s="292"/>
    </row>
    <row r="48" spans="1:14" s="231" customFormat="1" ht="17.25" customHeight="1" x14ac:dyDescent="0.3">
      <c r="A48" s="92"/>
      <c r="B48" s="289" t="s">
        <v>48</v>
      </c>
      <c r="C48" s="299"/>
      <c r="D48" s="299"/>
      <c r="E48" s="299"/>
      <c r="F48" s="299"/>
      <c r="G48" s="299"/>
      <c r="H48" s="299"/>
      <c r="I48" s="299"/>
      <c r="J48" s="299"/>
      <c r="K48" s="299"/>
      <c r="L48" s="299"/>
      <c r="M48" s="299"/>
    </row>
    <row r="49" spans="1:14" s="231" customFormat="1" ht="33" customHeight="1" x14ac:dyDescent="0.3">
      <c r="A49" s="92"/>
      <c r="B49" s="301" t="s">
        <v>202</v>
      </c>
      <c r="C49" s="301"/>
      <c r="D49" s="301"/>
      <c r="E49" s="301"/>
      <c r="F49" s="301"/>
      <c r="G49" s="301"/>
      <c r="H49" s="301"/>
      <c r="I49" s="301"/>
      <c r="J49" s="301"/>
      <c r="K49" s="301"/>
      <c r="L49" s="301"/>
      <c r="M49" s="301"/>
    </row>
    <row r="50" spans="1:14" s="231" customFormat="1" ht="7.2" customHeight="1" x14ac:dyDescent="0.3">
      <c r="A50" s="92"/>
      <c r="B50" s="260"/>
      <c r="C50" s="260"/>
      <c r="D50" s="260"/>
      <c r="E50" s="260"/>
      <c r="F50" s="260"/>
      <c r="G50" s="260"/>
      <c r="H50" s="260"/>
      <c r="I50" s="260"/>
      <c r="J50" s="260"/>
      <c r="K50" s="260"/>
      <c r="L50" s="260"/>
      <c r="M50" s="260"/>
    </row>
    <row r="51" spans="1:14" s="231" customFormat="1" ht="15.75" customHeight="1" x14ac:dyDescent="0.3">
      <c r="A51" s="92"/>
      <c r="B51" s="289" t="s">
        <v>71</v>
      </c>
      <c r="C51" s="274"/>
      <c r="D51" s="274"/>
      <c r="E51" s="274"/>
      <c r="F51" s="274"/>
      <c r="G51" s="274"/>
      <c r="H51" s="274"/>
      <c r="I51" s="274"/>
      <c r="J51" s="274"/>
      <c r="K51" s="274"/>
      <c r="L51" s="274"/>
      <c r="M51" s="274"/>
    </row>
    <row r="52" spans="1:14" s="231" customFormat="1" ht="30" customHeight="1" x14ac:dyDescent="0.3">
      <c r="A52" s="92"/>
      <c r="B52" s="301" t="s">
        <v>207</v>
      </c>
      <c r="C52" s="301"/>
      <c r="D52" s="301"/>
      <c r="E52" s="301"/>
      <c r="F52" s="301"/>
      <c r="G52" s="301"/>
      <c r="H52" s="301"/>
      <c r="I52" s="301"/>
      <c r="J52" s="301"/>
      <c r="K52" s="301"/>
      <c r="L52" s="301"/>
      <c r="M52" s="301"/>
    </row>
    <row r="53" spans="1:14" s="231" customFormat="1" ht="18.75" customHeight="1" x14ac:dyDescent="0.3">
      <c r="A53" s="92"/>
      <c r="B53" s="259"/>
      <c r="C53" s="259"/>
      <c r="D53" s="259"/>
      <c r="E53" s="259"/>
      <c r="F53" s="259"/>
      <c r="G53" s="259"/>
      <c r="H53" s="259"/>
      <c r="I53" s="259"/>
      <c r="J53" s="259"/>
      <c r="K53" s="259"/>
      <c r="L53" s="259"/>
      <c r="M53" s="259"/>
    </row>
    <row r="54" spans="1:14" s="231" customFormat="1" ht="18" customHeight="1" x14ac:dyDescent="0.3">
      <c r="A54" s="92">
        <v>4</v>
      </c>
      <c r="B54" s="292" t="s">
        <v>93</v>
      </c>
      <c r="C54" s="292"/>
      <c r="D54" s="292"/>
      <c r="E54" s="292"/>
      <c r="F54" s="292"/>
      <c r="G54" s="292"/>
      <c r="H54" s="292"/>
      <c r="I54" s="292"/>
      <c r="J54" s="292"/>
      <c r="K54" s="292"/>
      <c r="L54" s="292"/>
      <c r="M54" s="292"/>
    </row>
    <row r="55" spans="1:14" s="231" customFormat="1" ht="17.25" customHeight="1" x14ac:dyDescent="0.3">
      <c r="A55" s="92"/>
      <c r="B55" s="289" t="s">
        <v>48</v>
      </c>
      <c r="C55" s="299"/>
      <c r="D55" s="299"/>
      <c r="E55" s="299"/>
      <c r="F55" s="299"/>
      <c r="G55" s="299"/>
      <c r="H55" s="299"/>
      <c r="I55" s="299"/>
      <c r="J55" s="299"/>
      <c r="K55" s="299"/>
      <c r="L55" s="299"/>
      <c r="M55" s="299"/>
    </row>
    <row r="56" spans="1:14" s="231" customFormat="1" ht="45.75" customHeight="1" x14ac:dyDescent="0.3">
      <c r="A56" s="92"/>
      <c r="B56" s="301" t="s">
        <v>203</v>
      </c>
      <c r="C56" s="301"/>
      <c r="D56" s="301"/>
      <c r="E56" s="301"/>
      <c r="F56" s="301"/>
      <c r="G56" s="301"/>
      <c r="H56" s="301"/>
      <c r="I56" s="301"/>
      <c r="J56" s="301"/>
      <c r="K56" s="301"/>
      <c r="L56" s="301"/>
      <c r="M56" s="301"/>
    </row>
    <row r="57" spans="1:14" s="231" customFormat="1" ht="9.75" customHeight="1" x14ac:dyDescent="0.3">
      <c r="A57" s="92"/>
      <c r="B57" s="289" t="s">
        <v>71</v>
      </c>
      <c r="C57" s="274"/>
      <c r="D57" s="274"/>
      <c r="E57" s="274"/>
      <c r="F57" s="274"/>
      <c r="G57" s="274"/>
      <c r="H57" s="274"/>
      <c r="I57" s="274"/>
      <c r="J57" s="274"/>
      <c r="K57" s="274"/>
      <c r="L57" s="274"/>
      <c r="M57" s="274"/>
    </row>
    <row r="58" spans="1:14" s="231" customFormat="1" ht="14.25" customHeight="1" x14ac:dyDescent="0.3">
      <c r="A58" s="92"/>
      <c r="B58" s="301" t="s">
        <v>204</v>
      </c>
      <c r="C58" s="301"/>
      <c r="D58" s="301"/>
      <c r="E58" s="301"/>
      <c r="F58" s="301"/>
      <c r="G58" s="301"/>
      <c r="H58" s="301"/>
      <c r="I58" s="301"/>
      <c r="J58" s="301"/>
      <c r="K58" s="301"/>
      <c r="L58" s="301"/>
      <c r="M58" s="301"/>
    </row>
    <row r="59" spans="1:14" s="231" customFormat="1" ht="33.75" customHeight="1" x14ac:dyDescent="0.3">
      <c r="A59" s="91"/>
      <c r="B59" s="199" t="s">
        <v>163</v>
      </c>
      <c r="C59" s="260"/>
      <c r="D59" s="260"/>
      <c r="E59" s="260"/>
      <c r="F59" s="260"/>
      <c r="G59" s="260"/>
      <c r="H59" s="260"/>
      <c r="I59" s="260"/>
      <c r="J59" s="260"/>
      <c r="K59" s="260"/>
      <c r="L59" s="260"/>
      <c r="M59" s="260"/>
    </row>
    <row r="60" spans="1:14" s="138" customFormat="1" ht="15" customHeight="1" x14ac:dyDescent="0.3">
      <c r="A60" s="92"/>
      <c r="B60" s="230"/>
      <c r="C60" s="230"/>
      <c r="D60" s="230"/>
      <c r="E60" s="230"/>
      <c r="F60" s="230"/>
      <c r="G60" s="230"/>
      <c r="H60" s="230"/>
      <c r="I60" s="230"/>
      <c r="J60" s="230"/>
      <c r="K60" s="230"/>
      <c r="L60" s="230"/>
      <c r="M60" s="230"/>
      <c r="N60" s="62"/>
    </row>
    <row r="61" spans="1:14" s="138" customFormat="1" ht="15" customHeight="1" x14ac:dyDescent="0.3">
      <c r="A61" s="92"/>
      <c r="B61" s="292"/>
      <c r="C61" s="292"/>
      <c r="D61" s="292"/>
      <c r="E61" s="292"/>
      <c r="F61" s="292"/>
      <c r="G61" s="292"/>
      <c r="H61" s="292"/>
      <c r="I61" s="292"/>
      <c r="J61" s="292"/>
      <c r="K61" s="292"/>
      <c r="L61" s="292"/>
      <c r="M61" s="292"/>
      <c r="N61" s="62"/>
    </row>
    <row r="62" spans="1:14" s="138" customFormat="1" ht="18.75" customHeight="1" x14ac:dyDescent="0.3">
      <c r="A62" s="92"/>
      <c r="B62" s="289"/>
      <c r="C62" s="299"/>
      <c r="D62" s="299"/>
      <c r="E62" s="299"/>
      <c r="F62" s="299"/>
      <c r="G62" s="299"/>
      <c r="H62" s="299"/>
      <c r="I62" s="299"/>
      <c r="J62" s="299"/>
      <c r="K62" s="299"/>
      <c r="L62" s="299"/>
      <c r="M62" s="299"/>
      <c r="N62" s="106"/>
    </row>
    <row r="63" spans="1:14" s="240" customFormat="1" ht="19.5" customHeight="1" x14ac:dyDescent="0.3">
      <c r="A63" s="92"/>
      <c r="B63" s="301"/>
      <c r="C63" s="301"/>
      <c r="D63" s="301"/>
      <c r="E63" s="301"/>
      <c r="F63" s="301"/>
      <c r="G63" s="301"/>
      <c r="H63" s="301"/>
      <c r="I63" s="301"/>
      <c r="J63" s="301"/>
      <c r="K63" s="301"/>
      <c r="L63" s="301"/>
      <c r="M63" s="301"/>
    </row>
    <row r="64" spans="1:14" s="138" customFormat="1" ht="21" customHeight="1" x14ac:dyDescent="0.3">
      <c r="A64" s="92"/>
      <c r="B64" s="289"/>
      <c r="C64" s="274"/>
      <c r="D64" s="274"/>
      <c r="E64" s="274"/>
      <c r="F64" s="274"/>
      <c r="G64" s="274"/>
      <c r="H64" s="274"/>
      <c r="I64" s="274"/>
      <c r="J64" s="274"/>
      <c r="K64" s="274"/>
      <c r="L64" s="274"/>
      <c r="M64" s="274"/>
    </row>
    <row r="65" spans="1:256" s="207" customFormat="1" ht="22.95" customHeight="1" x14ac:dyDescent="0.3">
      <c r="A65" s="92"/>
      <c r="B65" s="301"/>
      <c r="C65" s="301"/>
      <c r="D65" s="301"/>
      <c r="E65" s="301"/>
      <c r="F65" s="301"/>
      <c r="G65" s="301"/>
      <c r="H65" s="301"/>
      <c r="I65" s="301"/>
      <c r="J65" s="301"/>
      <c r="K65" s="301"/>
      <c r="L65" s="301"/>
      <c r="M65" s="301"/>
      <c r="N65" s="62"/>
    </row>
    <row r="66" spans="1:256" s="237" customFormat="1" ht="14.55" customHeight="1" x14ac:dyDescent="0.3">
      <c r="A66" s="92"/>
      <c r="B66" s="246"/>
      <c r="C66" s="235"/>
      <c r="D66" s="235"/>
      <c r="E66" s="235"/>
      <c r="F66" s="235"/>
      <c r="G66" s="235"/>
      <c r="H66" s="235"/>
      <c r="I66" s="235"/>
      <c r="J66" s="235"/>
      <c r="K66" s="235"/>
      <c r="L66" s="235"/>
      <c r="M66" s="235"/>
      <c r="N66" s="62"/>
    </row>
    <row r="67" spans="1:256" s="237" customFormat="1" ht="63" customHeight="1" x14ac:dyDescent="0.3">
      <c r="A67" s="92"/>
      <c r="B67" s="278"/>
      <c r="C67" s="301"/>
      <c r="D67" s="301"/>
      <c r="E67" s="301"/>
      <c r="F67" s="301"/>
      <c r="G67" s="301"/>
      <c r="H67" s="301"/>
      <c r="I67" s="301"/>
      <c r="J67" s="301"/>
      <c r="K67" s="236"/>
      <c r="L67" s="236"/>
      <c r="M67" s="301"/>
      <c r="N67" s="301"/>
      <c r="O67" s="301"/>
      <c r="P67" s="301"/>
      <c r="Q67" s="301"/>
      <c r="R67" s="301"/>
      <c r="S67" s="301"/>
      <c r="T67" s="301"/>
      <c r="U67" s="301"/>
      <c r="V67" s="301"/>
      <c r="W67" s="301"/>
      <c r="X67" s="301"/>
      <c r="Y67" s="301"/>
      <c r="Z67" s="301"/>
      <c r="AA67" s="301"/>
      <c r="AB67" s="301"/>
      <c r="AC67" s="301"/>
      <c r="AD67" s="301"/>
      <c r="AE67" s="301"/>
      <c r="AF67" s="301"/>
      <c r="AG67" s="301"/>
      <c r="AH67" s="301"/>
      <c r="AI67" s="301"/>
      <c r="AJ67" s="301"/>
      <c r="AK67" s="301"/>
      <c r="AL67" s="301"/>
      <c r="AM67" s="301"/>
      <c r="AN67" s="301"/>
      <c r="AO67" s="301"/>
      <c r="AP67" s="301"/>
      <c r="AQ67" s="301"/>
      <c r="AR67" s="301"/>
      <c r="AS67" s="301"/>
      <c r="AT67" s="301"/>
      <c r="AU67" s="301"/>
      <c r="AV67" s="301"/>
      <c r="AW67" s="301"/>
      <c r="AX67" s="301"/>
      <c r="AY67" s="301"/>
      <c r="AZ67" s="301"/>
      <c r="BA67" s="301"/>
      <c r="BB67" s="301"/>
      <c r="BC67" s="301"/>
      <c r="BD67" s="301"/>
      <c r="BE67" s="301"/>
      <c r="BF67" s="301"/>
      <c r="BG67" s="301"/>
      <c r="BH67" s="301"/>
      <c r="BI67" s="301"/>
      <c r="BJ67" s="301"/>
      <c r="BK67" s="301"/>
      <c r="BL67" s="301"/>
      <c r="BM67" s="301"/>
      <c r="BN67" s="301"/>
      <c r="BO67" s="301"/>
      <c r="BP67" s="301"/>
      <c r="BQ67" s="301"/>
      <c r="BR67" s="301"/>
      <c r="BS67" s="301"/>
      <c r="BT67" s="301"/>
      <c r="BU67" s="301"/>
      <c r="BV67" s="301"/>
      <c r="BW67" s="301"/>
      <c r="BX67" s="301"/>
      <c r="BY67" s="301"/>
      <c r="BZ67" s="301"/>
      <c r="CA67" s="301"/>
      <c r="CB67" s="301"/>
      <c r="CC67" s="301"/>
      <c r="CD67" s="301"/>
      <c r="CE67" s="301"/>
      <c r="CF67" s="301"/>
      <c r="CG67" s="301"/>
      <c r="CH67" s="301"/>
      <c r="CI67" s="301"/>
      <c r="CJ67" s="301"/>
      <c r="CK67" s="301"/>
      <c r="CL67" s="301"/>
      <c r="CM67" s="301"/>
      <c r="CN67" s="301"/>
      <c r="CO67" s="301"/>
      <c r="CP67" s="301"/>
      <c r="CQ67" s="301"/>
      <c r="CR67" s="301"/>
      <c r="CS67" s="301"/>
      <c r="CT67" s="301"/>
      <c r="CU67" s="301"/>
      <c r="CV67" s="301"/>
      <c r="CW67" s="301"/>
      <c r="CX67" s="301"/>
      <c r="CY67" s="301"/>
      <c r="CZ67" s="301"/>
      <c r="DA67" s="301"/>
      <c r="DB67" s="301"/>
      <c r="DC67" s="301"/>
      <c r="DD67" s="301"/>
      <c r="DE67" s="301"/>
      <c r="DF67" s="301"/>
      <c r="DG67" s="301"/>
      <c r="DH67" s="301"/>
      <c r="DI67" s="301"/>
      <c r="DJ67" s="301"/>
      <c r="DK67" s="301"/>
      <c r="DL67" s="301"/>
      <c r="DM67" s="301"/>
      <c r="DN67" s="301"/>
      <c r="DO67" s="301"/>
      <c r="DP67" s="301"/>
      <c r="DQ67" s="301"/>
      <c r="DR67" s="301"/>
      <c r="DS67" s="301"/>
      <c r="DT67" s="301"/>
      <c r="DU67" s="301"/>
      <c r="DV67" s="301"/>
      <c r="DW67" s="301"/>
      <c r="DX67" s="301"/>
      <c r="DY67" s="301"/>
      <c r="DZ67" s="301"/>
      <c r="EA67" s="301"/>
      <c r="EB67" s="301"/>
      <c r="EC67" s="301"/>
      <c r="ED67" s="301"/>
      <c r="EE67" s="301"/>
      <c r="EF67" s="301"/>
      <c r="EG67" s="301"/>
      <c r="EH67" s="301"/>
      <c r="EI67" s="301"/>
      <c r="EJ67" s="301"/>
      <c r="EK67" s="301"/>
      <c r="EL67" s="301"/>
      <c r="EM67" s="301"/>
      <c r="EN67" s="301"/>
      <c r="EO67" s="301"/>
      <c r="EP67" s="301"/>
      <c r="EQ67" s="301"/>
      <c r="ER67" s="301"/>
      <c r="ES67" s="301"/>
      <c r="ET67" s="301"/>
      <c r="EU67" s="301"/>
      <c r="EV67" s="301"/>
      <c r="EW67" s="301"/>
      <c r="EX67" s="301"/>
      <c r="EY67" s="301"/>
      <c r="EZ67" s="301"/>
      <c r="FA67" s="301"/>
      <c r="FB67" s="301"/>
      <c r="FC67" s="301"/>
      <c r="FD67" s="301"/>
      <c r="FE67" s="301"/>
      <c r="FF67" s="301"/>
      <c r="FG67" s="301"/>
      <c r="FH67" s="301"/>
      <c r="FI67" s="301"/>
      <c r="FJ67" s="301"/>
      <c r="FK67" s="301"/>
      <c r="FL67" s="301"/>
      <c r="FM67" s="301"/>
      <c r="FN67" s="301"/>
      <c r="FO67" s="301"/>
      <c r="FP67" s="301"/>
      <c r="FQ67" s="301"/>
      <c r="FR67" s="301"/>
      <c r="FS67" s="301"/>
      <c r="FT67" s="301"/>
      <c r="FU67" s="301"/>
      <c r="FV67" s="301"/>
      <c r="FW67" s="301"/>
      <c r="FX67" s="301"/>
      <c r="FY67" s="301"/>
      <c r="FZ67" s="301"/>
      <c r="GA67" s="301"/>
      <c r="GB67" s="301"/>
      <c r="GC67" s="301"/>
      <c r="GD67" s="301"/>
      <c r="GE67" s="301"/>
      <c r="GF67" s="301"/>
      <c r="GG67" s="301"/>
      <c r="GH67" s="301"/>
      <c r="GI67" s="301"/>
      <c r="GJ67" s="301"/>
      <c r="GK67" s="301"/>
      <c r="GL67" s="301"/>
      <c r="GM67" s="301"/>
      <c r="GN67" s="301"/>
      <c r="GO67" s="301"/>
      <c r="GP67" s="301"/>
      <c r="GQ67" s="301"/>
      <c r="GR67" s="301"/>
      <c r="GS67" s="301"/>
      <c r="GT67" s="301"/>
      <c r="GU67" s="301"/>
      <c r="GV67" s="301"/>
      <c r="GW67" s="301"/>
      <c r="GX67" s="301"/>
      <c r="GY67" s="301"/>
      <c r="GZ67" s="301"/>
      <c r="HA67" s="301"/>
      <c r="HB67" s="301"/>
      <c r="HC67" s="301"/>
      <c r="HD67" s="301"/>
      <c r="HE67" s="301"/>
      <c r="HF67" s="301"/>
      <c r="HG67" s="301"/>
      <c r="HH67" s="301"/>
      <c r="HI67" s="301"/>
      <c r="HJ67" s="301"/>
      <c r="HK67" s="301"/>
      <c r="HL67" s="301"/>
      <c r="HM67" s="301"/>
      <c r="HN67" s="301"/>
      <c r="HO67" s="301"/>
      <c r="HP67" s="301"/>
      <c r="HQ67" s="301"/>
      <c r="HR67" s="301"/>
      <c r="HS67" s="301"/>
      <c r="HT67" s="301"/>
      <c r="HU67" s="301"/>
      <c r="HV67" s="301"/>
      <c r="HW67" s="301"/>
      <c r="HX67" s="301"/>
      <c r="HY67" s="301"/>
      <c r="HZ67" s="301"/>
      <c r="IA67" s="301"/>
      <c r="IB67" s="301"/>
      <c r="IC67" s="301"/>
      <c r="ID67" s="301"/>
      <c r="IE67" s="301"/>
      <c r="IF67" s="301"/>
      <c r="IG67" s="301"/>
      <c r="IH67" s="301"/>
      <c r="II67" s="301"/>
      <c r="IJ67" s="301"/>
      <c r="IK67" s="301"/>
      <c r="IL67" s="301"/>
      <c r="IM67" s="301"/>
      <c r="IN67" s="301"/>
      <c r="IO67" s="301"/>
      <c r="IP67" s="301"/>
      <c r="IQ67" s="301"/>
      <c r="IR67" s="301"/>
      <c r="IS67" s="301"/>
      <c r="IT67" s="301"/>
      <c r="IU67" s="301"/>
      <c r="IV67" s="301"/>
    </row>
    <row r="68" spans="1:256" s="249" customFormat="1" ht="21.75" customHeight="1" x14ac:dyDescent="0.3">
      <c r="A68" s="92"/>
      <c r="B68" s="289"/>
      <c r="C68" s="299"/>
      <c r="D68" s="299"/>
      <c r="E68" s="299"/>
      <c r="F68" s="299"/>
      <c r="G68" s="299"/>
      <c r="H68" s="299"/>
      <c r="I68" s="299"/>
      <c r="J68" s="299"/>
      <c r="K68" s="299"/>
      <c r="L68" s="299"/>
      <c r="M68" s="299"/>
      <c r="N68" s="247"/>
      <c r="O68" s="247"/>
      <c r="P68" s="247"/>
      <c r="Q68" s="247"/>
      <c r="R68" s="247"/>
      <c r="S68" s="247"/>
      <c r="T68" s="247"/>
      <c r="U68" s="247"/>
      <c r="V68" s="247"/>
      <c r="W68" s="247"/>
      <c r="X68" s="247"/>
      <c r="Y68" s="247"/>
      <c r="Z68" s="247"/>
      <c r="AA68" s="247"/>
      <c r="AB68" s="247"/>
      <c r="AC68" s="247"/>
      <c r="AD68" s="247"/>
      <c r="AE68" s="247"/>
      <c r="AF68" s="247"/>
      <c r="AG68" s="247"/>
      <c r="AH68" s="247"/>
      <c r="AI68" s="247"/>
      <c r="AJ68" s="247"/>
      <c r="AK68" s="247"/>
      <c r="AL68" s="247"/>
      <c r="AM68" s="247"/>
      <c r="AN68" s="247"/>
      <c r="AO68" s="247"/>
      <c r="AP68" s="247"/>
      <c r="AQ68" s="247"/>
      <c r="AR68" s="247"/>
      <c r="AS68" s="247"/>
      <c r="AT68" s="247"/>
      <c r="AU68" s="247"/>
      <c r="AV68" s="247"/>
      <c r="AW68" s="247"/>
      <c r="AX68" s="247"/>
      <c r="AY68" s="247"/>
      <c r="AZ68" s="247"/>
      <c r="BA68" s="247"/>
      <c r="BB68" s="247"/>
      <c r="BC68" s="247"/>
      <c r="BD68" s="247"/>
      <c r="BE68" s="247"/>
      <c r="BF68" s="247"/>
      <c r="BG68" s="247"/>
      <c r="BH68" s="247"/>
      <c r="BI68" s="247"/>
      <c r="BJ68" s="247"/>
      <c r="BK68" s="247"/>
      <c r="BL68" s="247"/>
      <c r="BM68" s="247"/>
      <c r="BN68" s="247"/>
      <c r="BO68" s="247"/>
      <c r="BP68" s="247"/>
      <c r="BQ68" s="247"/>
      <c r="BR68" s="247"/>
      <c r="BS68" s="247"/>
      <c r="BT68" s="247"/>
      <c r="BU68" s="247"/>
      <c r="BV68" s="247"/>
      <c r="BW68" s="247"/>
      <c r="BX68" s="247"/>
      <c r="BY68" s="247"/>
      <c r="BZ68" s="247"/>
      <c r="CA68" s="247"/>
      <c r="CB68" s="247"/>
      <c r="CC68" s="247"/>
      <c r="CD68" s="247"/>
      <c r="CE68" s="247"/>
      <c r="CF68" s="247"/>
      <c r="CG68" s="247"/>
      <c r="CH68" s="247"/>
      <c r="CI68" s="247"/>
      <c r="CJ68" s="247"/>
      <c r="CK68" s="247"/>
      <c r="CL68" s="247"/>
      <c r="CM68" s="247"/>
      <c r="CN68" s="247"/>
      <c r="CO68" s="247"/>
      <c r="CP68" s="247"/>
      <c r="CQ68" s="247"/>
      <c r="CR68" s="247"/>
      <c r="CS68" s="247"/>
      <c r="CT68" s="247"/>
      <c r="CU68" s="247"/>
      <c r="CV68" s="247"/>
      <c r="CW68" s="247"/>
      <c r="CX68" s="247"/>
      <c r="CY68" s="247"/>
      <c r="CZ68" s="247"/>
      <c r="DA68" s="247"/>
      <c r="DB68" s="247"/>
      <c r="DC68" s="247"/>
      <c r="DD68" s="247"/>
      <c r="DE68" s="247"/>
      <c r="DF68" s="247"/>
      <c r="DG68" s="247"/>
      <c r="DH68" s="247"/>
      <c r="DI68" s="247"/>
      <c r="DJ68" s="247"/>
      <c r="DK68" s="247"/>
      <c r="DL68" s="247"/>
      <c r="DM68" s="247"/>
      <c r="DN68" s="247"/>
      <c r="DO68" s="247"/>
      <c r="DP68" s="247"/>
      <c r="DQ68" s="247"/>
      <c r="DR68" s="247"/>
      <c r="DS68" s="247"/>
      <c r="DT68" s="247"/>
      <c r="DU68" s="247"/>
      <c r="DV68" s="247"/>
      <c r="DW68" s="247"/>
      <c r="DX68" s="247"/>
      <c r="DY68" s="247"/>
      <c r="DZ68" s="247"/>
      <c r="EA68" s="247"/>
      <c r="EB68" s="247"/>
      <c r="EC68" s="247"/>
      <c r="ED68" s="247"/>
      <c r="EE68" s="247"/>
      <c r="EF68" s="247"/>
      <c r="EG68" s="247"/>
      <c r="EH68" s="247"/>
      <c r="EI68" s="247"/>
      <c r="EJ68" s="247"/>
      <c r="EK68" s="247"/>
      <c r="EL68" s="247"/>
      <c r="EM68" s="247"/>
      <c r="EN68" s="247"/>
      <c r="EO68" s="247"/>
      <c r="EP68" s="247"/>
      <c r="EQ68" s="247"/>
      <c r="ER68" s="247"/>
      <c r="ES68" s="247"/>
      <c r="ET68" s="247"/>
      <c r="EU68" s="247"/>
      <c r="EV68" s="247"/>
      <c r="EW68" s="247"/>
      <c r="EX68" s="247"/>
      <c r="EY68" s="247"/>
      <c r="EZ68" s="247"/>
      <c r="FA68" s="247"/>
      <c r="FB68" s="247"/>
      <c r="FC68" s="247"/>
      <c r="FD68" s="247"/>
      <c r="FE68" s="247"/>
      <c r="FF68" s="247"/>
      <c r="FG68" s="247"/>
      <c r="FH68" s="247"/>
      <c r="FI68" s="247"/>
      <c r="FJ68" s="247"/>
      <c r="FK68" s="247"/>
      <c r="FL68" s="247"/>
      <c r="FM68" s="247"/>
      <c r="FN68" s="247"/>
      <c r="FO68" s="247"/>
      <c r="FP68" s="247"/>
      <c r="FQ68" s="247"/>
      <c r="FR68" s="247"/>
      <c r="FS68" s="247"/>
      <c r="FT68" s="247"/>
      <c r="FU68" s="247"/>
      <c r="FV68" s="247"/>
      <c r="FW68" s="247"/>
      <c r="FX68" s="247"/>
      <c r="FY68" s="247"/>
      <c r="FZ68" s="247"/>
      <c r="GA68" s="247"/>
      <c r="GB68" s="247"/>
      <c r="GC68" s="247"/>
      <c r="GD68" s="247"/>
      <c r="GE68" s="247"/>
      <c r="GF68" s="247"/>
      <c r="GG68" s="247"/>
      <c r="GH68" s="247"/>
      <c r="GI68" s="247"/>
      <c r="GJ68" s="247"/>
      <c r="GK68" s="247"/>
      <c r="GL68" s="247"/>
      <c r="GM68" s="247"/>
      <c r="GN68" s="247"/>
      <c r="GO68" s="247"/>
      <c r="GP68" s="247"/>
      <c r="GQ68" s="247"/>
      <c r="GR68" s="247"/>
      <c r="GS68" s="247"/>
      <c r="GT68" s="247"/>
      <c r="GU68" s="247"/>
      <c r="GV68" s="247"/>
      <c r="GW68" s="247"/>
      <c r="GX68" s="247"/>
      <c r="GY68" s="247"/>
      <c r="GZ68" s="247"/>
      <c r="HA68" s="247"/>
      <c r="HB68" s="247"/>
      <c r="HC68" s="247"/>
      <c r="HD68" s="247"/>
      <c r="HE68" s="247"/>
      <c r="HF68" s="247"/>
      <c r="HG68" s="247"/>
      <c r="HH68" s="247"/>
      <c r="HI68" s="247"/>
      <c r="HJ68" s="247"/>
      <c r="HK68" s="247"/>
      <c r="HL68" s="247"/>
      <c r="HM68" s="247"/>
      <c r="HN68" s="247"/>
      <c r="HO68" s="247"/>
      <c r="HP68" s="247"/>
      <c r="HQ68" s="247"/>
      <c r="HR68" s="247"/>
      <c r="HS68" s="247"/>
      <c r="HT68" s="247"/>
      <c r="HU68" s="247"/>
      <c r="HV68" s="247"/>
      <c r="HW68" s="247"/>
      <c r="HX68" s="247"/>
      <c r="HY68" s="247"/>
      <c r="HZ68" s="247"/>
      <c r="IA68" s="247"/>
      <c r="IB68" s="247"/>
      <c r="IC68" s="247"/>
      <c r="ID68" s="247"/>
      <c r="IE68" s="247"/>
      <c r="IF68" s="247"/>
      <c r="IG68" s="247"/>
      <c r="IH68" s="247"/>
      <c r="II68" s="247"/>
      <c r="IJ68" s="247"/>
      <c r="IK68" s="247"/>
      <c r="IL68" s="247"/>
      <c r="IM68" s="247"/>
      <c r="IN68" s="247"/>
      <c r="IO68" s="247"/>
      <c r="IP68" s="247"/>
      <c r="IQ68" s="247"/>
      <c r="IR68" s="247"/>
      <c r="IS68" s="247"/>
      <c r="IT68" s="247"/>
      <c r="IU68" s="247"/>
      <c r="IV68" s="247"/>
    </row>
    <row r="69" spans="1:256" s="249" customFormat="1" ht="18" customHeight="1" x14ac:dyDescent="0.3">
      <c r="A69" s="92"/>
      <c r="B69" s="278"/>
      <c r="C69" s="278"/>
      <c r="D69" s="278"/>
      <c r="E69" s="278"/>
      <c r="F69" s="278"/>
      <c r="G69" s="278"/>
      <c r="H69" s="278"/>
      <c r="I69" s="278"/>
      <c r="J69" s="278"/>
      <c r="K69" s="248"/>
      <c r="L69" s="248"/>
      <c r="M69" s="247"/>
      <c r="N69" s="247"/>
      <c r="O69" s="247"/>
      <c r="P69" s="247"/>
      <c r="Q69" s="247"/>
      <c r="R69" s="247"/>
      <c r="S69" s="247"/>
      <c r="T69" s="247"/>
      <c r="U69" s="247"/>
      <c r="V69" s="247"/>
      <c r="W69" s="247"/>
      <c r="X69" s="247"/>
      <c r="Y69" s="247"/>
      <c r="Z69" s="247"/>
      <c r="AA69" s="247"/>
      <c r="AB69" s="247"/>
      <c r="AC69" s="247"/>
      <c r="AD69" s="247"/>
      <c r="AE69" s="247"/>
      <c r="AF69" s="247"/>
      <c r="AG69" s="247"/>
      <c r="AH69" s="247"/>
      <c r="AI69" s="247"/>
      <c r="AJ69" s="247"/>
      <c r="AK69" s="247"/>
      <c r="AL69" s="247"/>
      <c r="AM69" s="247"/>
      <c r="AN69" s="247"/>
      <c r="AO69" s="247"/>
      <c r="AP69" s="247"/>
      <c r="AQ69" s="247"/>
      <c r="AR69" s="247"/>
      <c r="AS69" s="247"/>
      <c r="AT69" s="247"/>
      <c r="AU69" s="247"/>
      <c r="AV69" s="247"/>
      <c r="AW69" s="247"/>
      <c r="AX69" s="247"/>
      <c r="AY69" s="247"/>
      <c r="AZ69" s="247"/>
      <c r="BA69" s="247"/>
      <c r="BB69" s="247"/>
      <c r="BC69" s="247"/>
      <c r="BD69" s="247"/>
      <c r="BE69" s="247"/>
      <c r="BF69" s="247"/>
      <c r="BG69" s="247"/>
      <c r="BH69" s="247"/>
      <c r="BI69" s="247"/>
      <c r="BJ69" s="247"/>
      <c r="BK69" s="247"/>
      <c r="BL69" s="247"/>
      <c r="BM69" s="247"/>
      <c r="BN69" s="247"/>
      <c r="BO69" s="247"/>
      <c r="BP69" s="247"/>
      <c r="BQ69" s="247"/>
      <c r="BR69" s="247"/>
      <c r="BS69" s="247"/>
      <c r="BT69" s="247"/>
      <c r="BU69" s="247"/>
      <c r="BV69" s="247"/>
      <c r="BW69" s="247"/>
      <c r="BX69" s="247"/>
      <c r="BY69" s="247"/>
      <c r="BZ69" s="247"/>
      <c r="CA69" s="247"/>
      <c r="CB69" s="247"/>
      <c r="CC69" s="247"/>
      <c r="CD69" s="247"/>
      <c r="CE69" s="247"/>
      <c r="CF69" s="247"/>
      <c r="CG69" s="247"/>
      <c r="CH69" s="247"/>
      <c r="CI69" s="247"/>
      <c r="CJ69" s="247"/>
      <c r="CK69" s="247"/>
      <c r="CL69" s="247"/>
      <c r="CM69" s="247"/>
      <c r="CN69" s="247"/>
      <c r="CO69" s="247"/>
      <c r="CP69" s="247"/>
      <c r="CQ69" s="247"/>
      <c r="CR69" s="247"/>
      <c r="CS69" s="247"/>
      <c r="CT69" s="247"/>
      <c r="CU69" s="247"/>
      <c r="CV69" s="247"/>
      <c r="CW69" s="247"/>
      <c r="CX69" s="247"/>
      <c r="CY69" s="247"/>
      <c r="CZ69" s="247"/>
      <c r="DA69" s="247"/>
      <c r="DB69" s="247"/>
      <c r="DC69" s="247"/>
      <c r="DD69" s="247"/>
      <c r="DE69" s="247"/>
      <c r="DF69" s="247"/>
      <c r="DG69" s="247"/>
      <c r="DH69" s="247"/>
      <c r="DI69" s="247"/>
      <c r="DJ69" s="247"/>
      <c r="DK69" s="247"/>
      <c r="DL69" s="247"/>
      <c r="DM69" s="247"/>
      <c r="DN69" s="247"/>
      <c r="DO69" s="247"/>
      <c r="DP69" s="247"/>
      <c r="DQ69" s="247"/>
      <c r="DR69" s="247"/>
      <c r="DS69" s="247"/>
      <c r="DT69" s="247"/>
      <c r="DU69" s="247"/>
      <c r="DV69" s="247"/>
      <c r="DW69" s="247"/>
      <c r="DX69" s="247"/>
      <c r="DY69" s="247"/>
      <c r="DZ69" s="247"/>
      <c r="EA69" s="247"/>
      <c r="EB69" s="247"/>
      <c r="EC69" s="247"/>
      <c r="ED69" s="247"/>
      <c r="EE69" s="247"/>
      <c r="EF69" s="247"/>
      <c r="EG69" s="247"/>
      <c r="EH69" s="247"/>
      <c r="EI69" s="247"/>
      <c r="EJ69" s="247"/>
      <c r="EK69" s="247"/>
      <c r="EL69" s="247"/>
      <c r="EM69" s="247"/>
      <c r="EN69" s="247"/>
      <c r="EO69" s="247"/>
      <c r="EP69" s="247"/>
      <c r="EQ69" s="247"/>
      <c r="ER69" s="247"/>
      <c r="ES69" s="247"/>
      <c r="ET69" s="247"/>
      <c r="EU69" s="247"/>
      <c r="EV69" s="247"/>
      <c r="EW69" s="247"/>
      <c r="EX69" s="247"/>
      <c r="EY69" s="247"/>
      <c r="EZ69" s="247"/>
      <c r="FA69" s="247"/>
      <c r="FB69" s="247"/>
      <c r="FC69" s="247"/>
      <c r="FD69" s="247"/>
      <c r="FE69" s="247"/>
      <c r="FF69" s="247"/>
      <c r="FG69" s="247"/>
      <c r="FH69" s="247"/>
      <c r="FI69" s="247"/>
      <c r="FJ69" s="247"/>
      <c r="FK69" s="247"/>
      <c r="FL69" s="247"/>
      <c r="FM69" s="247"/>
      <c r="FN69" s="247"/>
      <c r="FO69" s="247"/>
      <c r="FP69" s="247"/>
      <c r="FQ69" s="247"/>
      <c r="FR69" s="247"/>
      <c r="FS69" s="247"/>
      <c r="FT69" s="247"/>
      <c r="FU69" s="247"/>
      <c r="FV69" s="247"/>
      <c r="FW69" s="247"/>
      <c r="FX69" s="247"/>
      <c r="FY69" s="247"/>
      <c r="FZ69" s="247"/>
      <c r="GA69" s="247"/>
      <c r="GB69" s="247"/>
      <c r="GC69" s="247"/>
      <c r="GD69" s="247"/>
      <c r="GE69" s="247"/>
      <c r="GF69" s="247"/>
      <c r="GG69" s="247"/>
      <c r="GH69" s="247"/>
      <c r="GI69" s="247"/>
      <c r="GJ69" s="247"/>
      <c r="GK69" s="247"/>
      <c r="GL69" s="247"/>
      <c r="GM69" s="247"/>
      <c r="GN69" s="247"/>
      <c r="GO69" s="247"/>
      <c r="GP69" s="247"/>
      <c r="GQ69" s="247"/>
      <c r="GR69" s="247"/>
      <c r="GS69" s="247"/>
      <c r="GT69" s="247"/>
      <c r="GU69" s="247"/>
      <c r="GV69" s="247"/>
      <c r="GW69" s="247"/>
      <c r="GX69" s="247"/>
      <c r="GY69" s="247"/>
      <c r="GZ69" s="247"/>
      <c r="HA69" s="247"/>
      <c r="HB69" s="247"/>
      <c r="HC69" s="247"/>
      <c r="HD69" s="247"/>
      <c r="HE69" s="247"/>
      <c r="HF69" s="247"/>
      <c r="HG69" s="247"/>
      <c r="HH69" s="247"/>
      <c r="HI69" s="247"/>
      <c r="HJ69" s="247"/>
      <c r="HK69" s="247"/>
      <c r="HL69" s="247"/>
      <c r="HM69" s="247"/>
      <c r="HN69" s="247"/>
      <c r="HO69" s="247"/>
      <c r="HP69" s="247"/>
      <c r="HQ69" s="247"/>
      <c r="HR69" s="247"/>
      <c r="HS69" s="247"/>
      <c r="HT69" s="247"/>
      <c r="HU69" s="247"/>
      <c r="HV69" s="247"/>
      <c r="HW69" s="247"/>
      <c r="HX69" s="247"/>
      <c r="HY69" s="247"/>
      <c r="HZ69" s="247"/>
      <c r="IA69" s="247"/>
      <c r="IB69" s="247"/>
      <c r="IC69" s="247"/>
      <c r="ID69" s="247"/>
      <c r="IE69" s="247"/>
      <c r="IF69" s="247"/>
      <c r="IG69" s="247"/>
      <c r="IH69" s="247"/>
      <c r="II69" s="247"/>
      <c r="IJ69" s="247"/>
      <c r="IK69" s="247"/>
      <c r="IL69" s="247"/>
      <c r="IM69" s="247"/>
      <c r="IN69" s="247"/>
      <c r="IO69" s="247"/>
      <c r="IP69" s="247"/>
      <c r="IQ69" s="247"/>
      <c r="IR69" s="247"/>
      <c r="IS69" s="247"/>
      <c r="IT69" s="247"/>
      <c r="IU69" s="247"/>
      <c r="IV69" s="247"/>
    </row>
    <row r="70" spans="1:256" s="237" customFormat="1" ht="19.2" customHeight="1" x14ac:dyDescent="0.3">
      <c r="A70" s="92"/>
      <c r="B70" s="238"/>
      <c r="C70" s="235"/>
      <c r="D70" s="235"/>
      <c r="E70" s="235"/>
      <c r="F70" s="235"/>
      <c r="G70" s="235"/>
      <c r="H70" s="235"/>
      <c r="I70" s="235"/>
      <c r="J70" s="235"/>
      <c r="K70" s="236"/>
      <c r="L70" s="236"/>
      <c r="M70" s="235"/>
      <c r="N70" s="235"/>
      <c r="O70" s="235"/>
      <c r="P70" s="235"/>
      <c r="Q70" s="235"/>
      <c r="R70" s="235"/>
      <c r="S70" s="235"/>
      <c r="T70" s="235"/>
      <c r="U70" s="235"/>
      <c r="V70" s="235"/>
      <c r="W70" s="235"/>
      <c r="X70" s="235"/>
      <c r="Y70" s="235"/>
      <c r="Z70" s="235"/>
      <c r="AA70" s="235"/>
      <c r="AB70" s="235"/>
      <c r="AC70" s="235"/>
      <c r="AD70" s="235"/>
      <c r="AE70" s="235"/>
      <c r="AF70" s="235"/>
      <c r="AG70" s="235"/>
      <c r="AH70" s="235"/>
      <c r="AI70" s="235"/>
      <c r="AJ70" s="235"/>
      <c r="AK70" s="235"/>
      <c r="AL70" s="235"/>
      <c r="AM70" s="235"/>
      <c r="AN70" s="235"/>
      <c r="AO70" s="235"/>
      <c r="AP70" s="235"/>
      <c r="AQ70" s="235"/>
      <c r="AR70" s="235"/>
      <c r="AS70" s="235"/>
      <c r="AT70" s="235"/>
      <c r="AU70" s="235"/>
      <c r="AV70" s="235"/>
      <c r="AW70" s="235"/>
      <c r="AX70" s="235"/>
      <c r="AY70" s="235"/>
      <c r="AZ70" s="235"/>
      <c r="BA70" s="235"/>
      <c r="BB70" s="235"/>
      <c r="BC70" s="235"/>
      <c r="BD70" s="235"/>
      <c r="BE70" s="235"/>
      <c r="BF70" s="235"/>
      <c r="BG70" s="235"/>
      <c r="BH70" s="235"/>
      <c r="BI70" s="235"/>
      <c r="BJ70" s="235"/>
      <c r="BK70" s="235"/>
      <c r="BL70" s="235"/>
      <c r="BM70" s="235"/>
      <c r="BN70" s="235"/>
      <c r="BO70" s="235"/>
      <c r="BP70" s="235"/>
      <c r="BQ70" s="235"/>
      <c r="BR70" s="235"/>
      <c r="BS70" s="235"/>
      <c r="BT70" s="235"/>
      <c r="BU70" s="235"/>
      <c r="BV70" s="235"/>
      <c r="BW70" s="235"/>
      <c r="BX70" s="235"/>
      <c r="BY70" s="235"/>
      <c r="BZ70" s="235"/>
      <c r="CA70" s="235"/>
      <c r="CB70" s="235"/>
      <c r="CC70" s="235"/>
      <c r="CD70" s="235"/>
      <c r="CE70" s="235"/>
      <c r="CF70" s="235"/>
      <c r="CG70" s="235"/>
      <c r="CH70" s="235"/>
      <c r="CI70" s="235"/>
      <c r="CJ70" s="235"/>
      <c r="CK70" s="235"/>
      <c r="CL70" s="235"/>
      <c r="CM70" s="235"/>
      <c r="CN70" s="235"/>
      <c r="CO70" s="235"/>
      <c r="CP70" s="235"/>
      <c r="CQ70" s="235"/>
      <c r="CR70" s="235"/>
      <c r="CS70" s="235"/>
      <c r="CT70" s="235"/>
      <c r="CU70" s="235"/>
      <c r="CV70" s="235"/>
      <c r="CW70" s="235"/>
      <c r="CX70" s="235"/>
      <c r="CY70" s="235"/>
      <c r="CZ70" s="235"/>
      <c r="DA70" s="235"/>
      <c r="DB70" s="235"/>
      <c r="DC70" s="235"/>
      <c r="DD70" s="235"/>
      <c r="DE70" s="235"/>
      <c r="DF70" s="235"/>
      <c r="DG70" s="235"/>
      <c r="DH70" s="235"/>
      <c r="DI70" s="235"/>
      <c r="DJ70" s="235"/>
      <c r="DK70" s="235"/>
      <c r="DL70" s="235"/>
      <c r="DM70" s="235"/>
      <c r="DN70" s="235"/>
      <c r="DO70" s="235"/>
      <c r="DP70" s="235"/>
      <c r="DQ70" s="235"/>
      <c r="DR70" s="235"/>
      <c r="DS70" s="235"/>
      <c r="DT70" s="235"/>
      <c r="DU70" s="235"/>
      <c r="DV70" s="235"/>
      <c r="DW70" s="235"/>
      <c r="DX70" s="235"/>
      <c r="DY70" s="235"/>
      <c r="DZ70" s="235"/>
      <c r="EA70" s="235"/>
      <c r="EB70" s="235"/>
      <c r="EC70" s="235"/>
      <c r="ED70" s="235"/>
      <c r="EE70" s="235"/>
      <c r="EF70" s="235"/>
      <c r="EG70" s="235"/>
      <c r="EH70" s="235"/>
      <c r="EI70" s="235"/>
      <c r="EJ70" s="235"/>
      <c r="EK70" s="235"/>
      <c r="EL70" s="235"/>
      <c r="EM70" s="235"/>
      <c r="EN70" s="235"/>
      <c r="EO70" s="235"/>
      <c r="EP70" s="235"/>
      <c r="EQ70" s="235"/>
      <c r="ER70" s="235"/>
      <c r="ES70" s="235"/>
      <c r="ET70" s="235"/>
      <c r="EU70" s="235"/>
      <c r="EV70" s="235"/>
      <c r="EW70" s="235"/>
      <c r="EX70" s="235"/>
      <c r="EY70" s="235"/>
      <c r="EZ70" s="235"/>
      <c r="FA70" s="235"/>
      <c r="FB70" s="235"/>
      <c r="FC70" s="235"/>
      <c r="FD70" s="235"/>
      <c r="FE70" s="235"/>
      <c r="FF70" s="235"/>
      <c r="FG70" s="235"/>
      <c r="FH70" s="235"/>
      <c r="FI70" s="235"/>
      <c r="FJ70" s="235"/>
      <c r="FK70" s="235"/>
      <c r="FL70" s="235"/>
      <c r="FM70" s="235"/>
      <c r="FN70" s="235"/>
      <c r="FO70" s="235"/>
      <c r="FP70" s="235"/>
      <c r="FQ70" s="235"/>
      <c r="FR70" s="235"/>
      <c r="FS70" s="235"/>
      <c r="FT70" s="235"/>
      <c r="FU70" s="235"/>
      <c r="FV70" s="235"/>
      <c r="FW70" s="235"/>
      <c r="FX70" s="235"/>
      <c r="FY70" s="235"/>
      <c r="FZ70" s="235"/>
      <c r="GA70" s="235"/>
      <c r="GB70" s="235"/>
      <c r="GC70" s="235"/>
      <c r="GD70" s="235"/>
      <c r="GE70" s="235"/>
      <c r="GF70" s="235"/>
      <c r="GG70" s="235"/>
      <c r="GH70" s="235"/>
      <c r="GI70" s="235"/>
      <c r="GJ70" s="235"/>
      <c r="GK70" s="235"/>
      <c r="GL70" s="235"/>
      <c r="GM70" s="235"/>
      <c r="GN70" s="235"/>
      <c r="GO70" s="235"/>
      <c r="GP70" s="235"/>
      <c r="GQ70" s="235"/>
      <c r="GR70" s="235"/>
      <c r="GS70" s="235"/>
      <c r="GT70" s="235"/>
      <c r="GU70" s="235"/>
      <c r="GV70" s="235"/>
      <c r="GW70" s="235"/>
      <c r="GX70" s="235"/>
      <c r="GY70" s="235"/>
      <c r="GZ70" s="235"/>
      <c r="HA70" s="235"/>
      <c r="HB70" s="235"/>
      <c r="HC70" s="235"/>
      <c r="HD70" s="235"/>
      <c r="HE70" s="235"/>
      <c r="HF70" s="235"/>
      <c r="HG70" s="235"/>
      <c r="HH70" s="235"/>
      <c r="HI70" s="235"/>
      <c r="HJ70" s="235"/>
      <c r="HK70" s="235"/>
      <c r="HL70" s="235"/>
      <c r="HM70" s="235"/>
      <c r="HN70" s="235"/>
      <c r="HO70" s="235"/>
      <c r="HP70" s="235"/>
      <c r="HQ70" s="235"/>
      <c r="HR70" s="235"/>
      <c r="HS70" s="235"/>
      <c r="HT70" s="235"/>
      <c r="HU70" s="235"/>
      <c r="HV70" s="235"/>
      <c r="HW70" s="235"/>
      <c r="HX70" s="235"/>
      <c r="HY70" s="235"/>
      <c r="HZ70" s="235"/>
      <c r="IA70" s="235"/>
      <c r="IB70" s="235"/>
      <c r="IC70" s="235"/>
      <c r="ID70" s="235"/>
      <c r="IE70" s="235"/>
      <c r="IF70" s="235"/>
      <c r="IG70" s="235"/>
      <c r="IH70" s="235"/>
      <c r="II70" s="235"/>
      <c r="IJ70" s="235"/>
      <c r="IK70" s="235"/>
      <c r="IL70" s="235"/>
      <c r="IM70" s="235"/>
      <c r="IN70" s="235"/>
      <c r="IO70" s="235"/>
      <c r="IP70" s="235"/>
      <c r="IQ70" s="235"/>
      <c r="IR70" s="235"/>
      <c r="IS70" s="235"/>
      <c r="IT70" s="235"/>
      <c r="IU70" s="235"/>
      <c r="IV70" s="235"/>
    </row>
    <row r="71" spans="1:256" s="243" customFormat="1" ht="50.25" customHeight="1" x14ac:dyDescent="0.3">
      <c r="B71" s="302"/>
      <c r="C71" s="302"/>
      <c r="D71" s="302"/>
      <c r="E71" s="302"/>
      <c r="F71" s="302"/>
      <c r="G71" s="302"/>
      <c r="H71" s="302"/>
      <c r="I71" s="302"/>
      <c r="J71" s="302"/>
      <c r="K71" s="242"/>
      <c r="L71" s="242"/>
      <c r="M71" s="242"/>
      <c r="N71" s="242"/>
      <c r="O71" s="242"/>
      <c r="P71" s="242"/>
      <c r="Q71" s="242"/>
      <c r="R71" s="242"/>
      <c r="S71" s="242"/>
      <c r="T71" s="242"/>
      <c r="U71" s="242"/>
      <c r="V71" s="242"/>
      <c r="W71" s="242"/>
      <c r="X71" s="242"/>
      <c r="Y71" s="242"/>
      <c r="Z71" s="242"/>
      <c r="AA71" s="242"/>
      <c r="AB71" s="242"/>
      <c r="AC71" s="242"/>
      <c r="AD71" s="242"/>
      <c r="AE71" s="242"/>
      <c r="AF71" s="242"/>
      <c r="AG71" s="242"/>
      <c r="AH71" s="242"/>
      <c r="AI71" s="242"/>
      <c r="AJ71" s="242"/>
      <c r="AK71" s="242"/>
      <c r="AL71" s="242"/>
      <c r="AM71" s="242"/>
      <c r="AN71" s="242"/>
      <c r="AO71" s="242"/>
      <c r="AP71" s="242"/>
      <c r="AQ71" s="242"/>
      <c r="AR71" s="242"/>
      <c r="AS71" s="242"/>
      <c r="AT71" s="242"/>
      <c r="AU71" s="242"/>
      <c r="AV71" s="242"/>
      <c r="AW71" s="242"/>
      <c r="AX71" s="242"/>
      <c r="AY71" s="242"/>
      <c r="AZ71" s="242"/>
      <c r="BA71" s="242"/>
      <c r="BB71" s="242"/>
      <c r="BC71" s="242"/>
      <c r="BD71" s="242"/>
      <c r="BE71" s="242"/>
      <c r="BF71" s="242"/>
      <c r="BG71" s="242"/>
      <c r="BH71" s="242"/>
      <c r="BI71" s="242"/>
      <c r="BJ71" s="242"/>
      <c r="BK71" s="242"/>
      <c r="BL71" s="242"/>
      <c r="BM71" s="242"/>
      <c r="BN71" s="242"/>
      <c r="BO71" s="242"/>
      <c r="BP71" s="242"/>
      <c r="BQ71" s="242"/>
      <c r="BR71" s="242"/>
      <c r="BS71" s="242"/>
      <c r="BT71" s="242"/>
      <c r="BU71" s="242"/>
      <c r="BV71" s="242"/>
      <c r="BW71" s="242"/>
      <c r="BX71" s="242"/>
      <c r="BY71" s="242"/>
      <c r="BZ71" s="242"/>
      <c r="CA71" s="242"/>
      <c r="CB71" s="242"/>
      <c r="CC71" s="242"/>
      <c r="CD71" s="242"/>
      <c r="CE71" s="242"/>
      <c r="CF71" s="242"/>
      <c r="CG71" s="242"/>
      <c r="CH71" s="242"/>
      <c r="CI71" s="242"/>
      <c r="CJ71" s="242"/>
      <c r="CK71" s="242"/>
      <c r="CL71" s="242"/>
      <c r="CM71" s="242"/>
      <c r="CN71" s="242"/>
      <c r="CO71" s="242"/>
      <c r="CP71" s="242"/>
      <c r="CQ71" s="242"/>
      <c r="CR71" s="242"/>
      <c r="CS71" s="242"/>
      <c r="CT71" s="242"/>
      <c r="CU71" s="242"/>
      <c r="CV71" s="242"/>
      <c r="CW71" s="242"/>
      <c r="CX71" s="242"/>
      <c r="CY71" s="242"/>
      <c r="CZ71" s="242"/>
      <c r="DA71" s="242"/>
      <c r="DB71" s="242"/>
      <c r="DC71" s="242"/>
      <c r="DD71" s="242"/>
      <c r="DE71" s="242"/>
      <c r="DF71" s="242"/>
      <c r="DG71" s="242"/>
      <c r="DH71" s="242"/>
      <c r="DI71" s="242"/>
      <c r="DJ71" s="242"/>
      <c r="DK71" s="242"/>
      <c r="DL71" s="242"/>
      <c r="DM71" s="242"/>
      <c r="DN71" s="242"/>
      <c r="DO71" s="242"/>
      <c r="DP71" s="242"/>
      <c r="DQ71" s="242"/>
      <c r="DR71" s="242"/>
      <c r="DS71" s="242"/>
      <c r="DT71" s="242"/>
      <c r="DU71" s="242"/>
      <c r="DV71" s="242"/>
      <c r="DW71" s="242"/>
      <c r="DX71" s="242"/>
      <c r="DY71" s="242"/>
      <c r="DZ71" s="242"/>
      <c r="EA71" s="242"/>
      <c r="EB71" s="242"/>
      <c r="EC71" s="242"/>
      <c r="ED71" s="242"/>
      <c r="EE71" s="242"/>
      <c r="EF71" s="242"/>
      <c r="EG71" s="242"/>
      <c r="EH71" s="242"/>
      <c r="EI71" s="242"/>
      <c r="EJ71" s="242"/>
      <c r="EK71" s="242"/>
      <c r="EL71" s="242"/>
      <c r="EM71" s="242"/>
      <c r="EN71" s="242"/>
      <c r="EO71" s="242"/>
      <c r="EP71" s="242"/>
      <c r="EQ71" s="242"/>
      <c r="ER71" s="242"/>
      <c r="ES71" s="242"/>
      <c r="ET71" s="242"/>
      <c r="EU71" s="242"/>
      <c r="EV71" s="242"/>
      <c r="EW71" s="242"/>
      <c r="EX71" s="242"/>
      <c r="EY71" s="242"/>
      <c r="EZ71" s="242"/>
      <c r="FA71" s="242"/>
      <c r="FB71" s="242"/>
      <c r="FC71" s="242"/>
      <c r="FD71" s="242"/>
      <c r="FE71" s="242"/>
      <c r="FF71" s="242"/>
      <c r="FG71" s="242"/>
      <c r="FH71" s="242"/>
      <c r="FI71" s="242"/>
      <c r="FJ71" s="242"/>
      <c r="FK71" s="242"/>
      <c r="FL71" s="242"/>
      <c r="FM71" s="242"/>
      <c r="FN71" s="242"/>
      <c r="FO71" s="242"/>
      <c r="FP71" s="242"/>
      <c r="FQ71" s="242"/>
      <c r="FR71" s="242"/>
      <c r="FS71" s="242"/>
      <c r="FT71" s="242"/>
      <c r="FU71" s="242"/>
      <c r="FV71" s="242"/>
      <c r="FW71" s="242"/>
      <c r="FX71" s="242"/>
      <c r="FY71" s="242"/>
      <c r="FZ71" s="242"/>
      <c r="GA71" s="242"/>
      <c r="GB71" s="242"/>
      <c r="GC71" s="242"/>
      <c r="GD71" s="242"/>
      <c r="GE71" s="242"/>
      <c r="GF71" s="242"/>
      <c r="GG71" s="242"/>
      <c r="GH71" s="242"/>
      <c r="GI71" s="242"/>
      <c r="GJ71" s="242"/>
      <c r="GK71" s="242"/>
      <c r="GL71" s="242"/>
      <c r="GM71" s="242"/>
      <c r="GN71" s="242"/>
      <c r="GO71" s="242"/>
      <c r="GP71" s="242"/>
      <c r="GQ71" s="242"/>
      <c r="GR71" s="242"/>
      <c r="GS71" s="242"/>
      <c r="GT71" s="242"/>
      <c r="GU71" s="242"/>
      <c r="GV71" s="242"/>
      <c r="GW71" s="242"/>
      <c r="GX71" s="242"/>
      <c r="GY71" s="242"/>
      <c r="GZ71" s="242"/>
      <c r="HA71" s="242"/>
      <c r="HB71" s="242"/>
      <c r="HC71" s="242"/>
      <c r="HD71" s="242"/>
      <c r="HE71" s="242"/>
      <c r="HF71" s="242"/>
      <c r="HG71" s="242"/>
      <c r="HH71" s="242"/>
      <c r="HI71" s="242"/>
      <c r="HJ71" s="242"/>
      <c r="HK71" s="242"/>
      <c r="HL71" s="242"/>
      <c r="HM71" s="242"/>
      <c r="HN71" s="242"/>
      <c r="HO71" s="242"/>
      <c r="HP71" s="242"/>
      <c r="HQ71" s="242"/>
      <c r="HR71" s="242"/>
      <c r="HS71" s="242"/>
      <c r="HT71" s="242"/>
      <c r="HU71" s="242"/>
      <c r="HV71" s="242"/>
      <c r="HW71" s="242"/>
      <c r="HX71" s="242"/>
      <c r="HY71" s="242"/>
      <c r="HZ71" s="242"/>
      <c r="IA71" s="242"/>
      <c r="IB71" s="242"/>
      <c r="IC71" s="242"/>
      <c r="ID71" s="242"/>
      <c r="IE71" s="242"/>
      <c r="IF71" s="242"/>
      <c r="IG71" s="242"/>
      <c r="IH71" s="242"/>
      <c r="II71" s="242"/>
      <c r="IJ71" s="242"/>
      <c r="IK71" s="242"/>
      <c r="IL71" s="242"/>
      <c r="IM71" s="242"/>
      <c r="IN71" s="242"/>
      <c r="IO71" s="242"/>
      <c r="IP71" s="242"/>
      <c r="IQ71" s="242"/>
      <c r="IR71" s="242"/>
      <c r="IS71" s="242"/>
      <c r="IT71" s="242"/>
      <c r="IU71" s="242"/>
      <c r="IV71" s="242"/>
    </row>
    <row r="72" spans="1:256" s="243" customFormat="1" x14ac:dyDescent="0.3">
      <c r="A72" s="242"/>
      <c r="B72" s="241"/>
      <c r="C72" s="242"/>
      <c r="D72" s="242"/>
      <c r="E72" s="242"/>
      <c r="F72" s="242"/>
      <c r="G72" s="242"/>
      <c r="H72" s="242"/>
      <c r="I72" s="242"/>
      <c r="J72" s="242"/>
      <c r="K72" s="242"/>
      <c r="L72" s="242"/>
      <c r="M72" s="242"/>
      <c r="N72" s="242"/>
      <c r="O72" s="242"/>
      <c r="P72" s="242"/>
      <c r="Q72" s="242"/>
      <c r="R72" s="242"/>
      <c r="S72" s="242"/>
      <c r="T72" s="242"/>
      <c r="U72" s="242"/>
      <c r="V72" s="242"/>
      <c r="W72" s="242"/>
      <c r="X72" s="242"/>
      <c r="Y72" s="242"/>
      <c r="Z72" s="242"/>
      <c r="AA72" s="242"/>
      <c r="AB72" s="242"/>
      <c r="AC72" s="242"/>
      <c r="AD72" s="242"/>
      <c r="AE72" s="242"/>
      <c r="AF72" s="242"/>
      <c r="AG72" s="242"/>
      <c r="AH72" s="242"/>
      <c r="AI72" s="242"/>
      <c r="AJ72" s="242"/>
      <c r="AK72" s="242"/>
      <c r="AL72" s="242"/>
      <c r="AM72" s="242"/>
      <c r="AN72" s="242"/>
      <c r="AO72" s="242"/>
      <c r="AP72" s="242"/>
      <c r="AQ72" s="242"/>
      <c r="AR72" s="242"/>
      <c r="AS72" s="242"/>
      <c r="AT72" s="242"/>
      <c r="AU72" s="242"/>
      <c r="AV72" s="242"/>
      <c r="AW72" s="242"/>
      <c r="AX72" s="242"/>
      <c r="AY72" s="242"/>
      <c r="AZ72" s="242"/>
      <c r="BA72" s="242"/>
      <c r="BB72" s="242"/>
      <c r="BC72" s="242"/>
      <c r="BD72" s="242"/>
      <c r="BE72" s="242"/>
      <c r="BF72" s="242"/>
      <c r="BG72" s="242"/>
      <c r="BH72" s="242"/>
      <c r="BI72" s="242"/>
      <c r="BJ72" s="242"/>
      <c r="BK72" s="242"/>
      <c r="BL72" s="242"/>
      <c r="BM72" s="242"/>
      <c r="BN72" s="242"/>
      <c r="BO72" s="242"/>
      <c r="BP72" s="242"/>
      <c r="BQ72" s="242"/>
      <c r="BR72" s="242"/>
      <c r="BS72" s="242"/>
      <c r="BT72" s="242"/>
      <c r="BU72" s="242"/>
      <c r="BV72" s="242"/>
      <c r="BW72" s="242"/>
      <c r="BX72" s="242"/>
      <c r="BY72" s="242"/>
      <c r="BZ72" s="242"/>
      <c r="CA72" s="242"/>
      <c r="CB72" s="242"/>
      <c r="CC72" s="242"/>
      <c r="CD72" s="242"/>
      <c r="CE72" s="242"/>
      <c r="CF72" s="242"/>
      <c r="CG72" s="242"/>
      <c r="CH72" s="242"/>
      <c r="CI72" s="242"/>
      <c r="CJ72" s="242"/>
      <c r="CK72" s="242"/>
      <c r="CL72" s="242"/>
      <c r="CM72" s="242"/>
      <c r="CN72" s="242"/>
      <c r="CO72" s="242"/>
      <c r="CP72" s="242"/>
      <c r="CQ72" s="242"/>
      <c r="CR72" s="242"/>
      <c r="CS72" s="242"/>
      <c r="CT72" s="242"/>
      <c r="CU72" s="242"/>
      <c r="CV72" s="242"/>
      <c r="CW72" s="242"/>
      <c r="CX72" s="242"/>
      <c r="CY72" s="242"/>
      <c r="CZ72" s="242"/>
      <c r="DA72" s="242"/>
      <c r="DB72" s="242"/>
      <c r="DC72" s="242"/>
      <c r="DD72" s="242"/>
      <c r="DE72" s="242"/>
      <c r="DF72" s="242"/>
      <c r="DG72" s="242"/>
      <c r="DH72" s="242"/>
      <c r="DI72" s="242"/>
      <c r="DJ72" s="242"/>
      <c r="DK72" s="242"/>
      <c r="DL72" s="242"/>
      <c r="DM72" s="242"/>
      <c r="DN72" s="242"/>
      <c r="DO72" s="242"/>
      <c r="DP72" s="242"/>
      <c r="DQ72" s="242"/>
      <c r="DR72" s="242"/>
      <c r="DS72" s="242"/>
      <c r="DT72" s="242"/>
      <c r="DU72" s="242"/>
      <c r="DV72" s="242"/>
      <c r="DW72" s="242"/>
      <c r="DX72" s="242"/>
      <c r="DY72" s="242"/>
      <c r="DZ72" s="242"/>
      <c r="EA72" s="242"/>
      <c r="EB72" s="242"/>
      <c r="EC72" s="242"/>
      <c r="ED72" s="242"/>
      <c r="EE72" s="242"/>
      <c r="EF72" s="242"/>
      <c r="EG72" s="242"/>
      <c r="EH72" s="242"/>
      <c r="EI72" s="242"/>
      <c r="EJ72" s="242"/>
      <c r="EK72" s="242"/>
      <c r="EL72" s="242"/>
      <c r="EM72" s="242"/>
      <c r="EN72" s="242"/>
      <c r="EO72" s="242"/>
      <c r="EP72" s="242"/>
      <c r="EQ72" s="242"/>
      <c r="ER72" s="242"/>
      <c r="ES72" s="242"/>
      <c r="ET72" s="242"/>
      <c r="EU72" s="242"/>
      <c r="EV72" s="242"/>
      <c r="EW72" s="242"/>
      <c r="EX72" s="242"/>
      <c r="EY72" s="242"/>
      <c r="EZ72" s="242"/>
      <c r="FA72" s="242"/>
      <c r="FB72" s="242"/>
      <c r="FC72" s="242"/>
      <c r="FD72" s="242"/>
      <c r="FE72" s="242"/>
      <c r="FF72" s="242"/>
      <c r="FG72" s="242"/>
      <c r="FH72" s="242"/>
      <c r="FI72" s="242"/>
      <c r="FJ72" s="242"/>
      <c r="FK72" s="242"/>
      <c r="FL72" s="242"/>
      <c r="FM72" s="242"/>
      <c r="FN72" s="242"/>
      <c r="FO72" s="242"/>
      <c r="FP72" s="242"/>
      <c r="FQ72" s="242"/>
      <c r="FR72" s="242"/>
      <c r="FS72" s="242"/>
      <c r="FT72" s="242"/>
      <c r="FU72" s="242"/>
      <c r="FV72" s="242"/>
      <c r="FW72" s="242"/>
      <c r="FX72" s="242"/>
      <c r="FY72" s="242"/>
      <c r="FZ72" s="242"/>
      <c r="GA72" s="242"/>
      <c r="GB72" s="242"/>
      <c r="GC72" s="242"/>
      <c r="GD72" s="242"/>
      <c r="GE72" s="242"/>
      <c r="GF72" s="242"/>
      <c r="GG72" s="242"/>
      <c r="GH72" s="242"/>
      <c r="GI72" s="242"/>
      <c r="GJ72" s="242"/>
      <c r="GK72" s="242"/>
      <c r="GL72" s="242"/>
      <c r="GM72" s="242"/>
      <c r="GN72" s="242"/>
      <c r="GO72" s="242"/>
      <c r="GP72" s="242"/>
      <c r="GQ72" s="242"/>
      <c r="GR72" s="242"/>
      <c r="GS72" s="242"/>
      <c r="GT72" s="242"/>
      <c r="GU72" s="242"/>
      <c r="GV72" s="242"/>
      <c r="GW72" s="242"/>
      <c r="GX72" s="242"/>
      <c r="GY72" s="242"/>
      <c r="GZ72" s="242"/>
      <c r="HA72" s="242"/>
      <c r="HB72" s="242"/>
      <c r="HC72" s="242"/>
      <c r="HD72" s="242"/>
      <c r="HE72" s="242"/>
      <c r="HF72" s="242"/>
      <c r="HG72" s="242"/>
      <c r="HH72" s="242"/>
      <c r="HI72" s="242"/>
      <c r="HJ72" s="242"/>
      <c r="HK72" s="242"/>
      <c r="HL72" s="242"/>
      <c r="HM72" s="242"/>
      <c r="HN72" s="242"/>
      <c r="HO72" s="242"/>
      <c r="HP72" s="242"/>
      <c r="HQ72" s="242"/>
      <c r="HR72" s="242"/>
      <c r="HS72" s="242"/>
      <c r="HT72" s="242"/>
      <c r="HU72" s="242"/>
      <c r="HV72" s="242"/>
      <c r="HW72" s="242"/>
      <c r="HX72" s="242"/>
      <c r="HY72" s="242"/>
      <c r="HZ72" s="242"/>
      <c r="IA72" s="242"/>
      <c r="IB72" s="242"/>
      <c r="IC72" s="242"/>
      <c r="ID72" s="242"/>
      <c r="IE72" s="242"/>
      <c r="IF72" s="242"/>
      <c r="IG72" s="242"/>
      <c r="IH72" s="242"/>
      <c r="II72" s="242"/>
      <c r="IJ72" s="242"/>
      <c r="IK72" s="242"/>
      <c r="IL72" s="242"/>
      <c r="IM72" s="242"/>
      <c r="IN72" s="242"/>
      <c r="IO72" s="242"/>
      <c r="IP72" s="242"/>
      <c r="IQ72" s="242"/>
      <c r="IR72" s="242"/>
      <c r="IS72" s="242"/>
      <c r="IT72" s="242"/>
      <c r="IU72" s="242"/>
      <c r="IV72" s="242"/>
    </row>
    <row r="73" spans="1:256" s="243" customFormat="1" ht="27" customHeight="1" x14ac:dyDescent="0.3">
      <c r="A73" s="242"/>
      <c r="B73" s="298"/>
      <c r="C73" s="298"/>
      <c r="D73" s="298"/>
      <c r="E73" s="298"/>
      <c r="F73" s="298"/>
      <c r="G73" s="298"/>
      <c r="H73" s="298"/>
      <c r="I73" s="298"/>
      <c r="J73" s="298"/>
      <c r="K73" s="242"/>
      <c r="L73" s="242"/>
      <c r="M73" s="242"/>
      <c r="N73" s="242"/>
      <c r="O73" s="242"/>
      <c r="P73" s="242"/>
      <c r="Q73" s="242"/>
      <c r="R73" s="242"/>
      <c r="S73" s="242"/>
      <c r="T73" s="242"/>
      <c r="U73" s="242"/>
      <c r="V73" s="242"/>
      <c r="W73" s="242"/>
      <c r="X73" s="242"/>
      <c r="Y73" s="242"/>
      <c r="Z73" s="242"/>
      <c r="AA73" s="242"/>
      <c r="AB73" s="242"/>
      <c r="AC73" s="242"/>
      <c r="AD73" s="242"/>
      <c r="AE73" s="242"/>
      <c r="AF73" s="242"/>
      <c r="AG73" s="242"/>
      <c r="AH73" s="242"/>
      <c r="AI73" s="242"/>
      <c r="AJ73" s="242"/>
      <c r="AK73" s="242"/>
      <c r="AL73" s="242"/>
      <c r="AM73" s="242"/>
      <c r="AN73" s="242"/>
      <c r="AO73" s="242"/>
      <c r="AP73" s="242"/>
      <c r="AQ73" s="242"/>
      <c r="AR73" s="242"/>
      <c r="AS73" s="242"/>
      <c r="AT73" s="242"/>
      <c r="AU73" s="242"/>
      <c r="AV73" s="242"/>
      <c r="AW73" s="242"/>
      <c r="AX73" s="242"/>
      <c r="AY73" s="242"/>
      <c r="AZ73" s="242"/>
      <c r="BA73" s="242"/>
      <c r="BB73" s="242"/>
      <c r="BC73" s="242"/>
      <c r="BD73" s="242"/>
      <c r="BE73" s="242"/>
      <c r="BF73" s="242"/>
      <c r="BG73" s="242"/>
      <c r="BH73" s="242"/>
      <c r="BI73" s="242"/>
      <c r="BJ73" s="242"/>
      <c r="BK73" s="242"/>
      <c r="BL73" s="242"/>
      <c r="BM73" s="242"/>
      <c r="BN73" s="242"/>
      <c r="BO73" s="242"/>
      <c r="BP73" s="242"/>
      <c r="BQ73" s="242"/>
      <c r="BR73" s="242"/>
      <c r="BS73" s="242"/>
      <c r="BT73" s="242"/>
      <c r="BU73" s="242"/>
      <c r="BV73" s="242"/>
      <c r="BW73" s="242"/>
      <c r="BX73" s="242"/>
      <c r="BY73" s="242"/>
      <c r="BZ73" s="242"/>
      <c r="CA73" s="242"/>
      <c r="CB73" s="242"/>
      <c r="CC73" s="242"/>
      <c r="CD73" s="242"/>
      <c r="CE73" s="242"/>
      <c r="CF73" s="242"/>
      <c r="CG73" s="242"/>
      <c r="CH73" s="242"/>
      <c r="CI73" s="242"/>
      <c r="CJ73" s="242"/>
      <c r="CK73" s="242"/>
      <c r="CL73" s="242"/>
      <c r="CM73" s="242"/>
      <c r="CN73" s="242"/>
      <c r="CO73" s="242"/>
      <c r="CP73" s="242"/>
      <c r="CQ73" s="242"/>
      <c r="CR73" s="242"/>
      <c r="CS73" s="242"/>
      <c r="CT73" s="242"/>
      <c r="CU73" s="242"/>
      <c r="CV73" s="242"/>
      <c r="CW73" s="242"/>
      <c r="CX73" s="242"/>
      <c r="CY73" s="242"/>
      <c r="CZ73" s="242"/>
      <c r="DA73" s="242"/>
      <c r="DB73" s="242"/>
      <c r="DC73" s="242"/>
      <c r="DD73" s="242"/>
      <c r="DE73" s="242"/>
      <c r="DF73" s="242"/>
      <c r="DG73" s="242"/>
      <c r="DH73" s="242"/>
      <c r="DI73" s="242"/>
      <c r="DJ73" s="242"/>
      <c r="DK73" s="242"/>
      <c r="DL73" s="242"/>
      <c r="DM73" s="242"/>
      <c r="DN73" s="242"/>
      <c r="DO73" s="242"/>
      <c r="DP73" s="242"/>
      <c r="DQ73" s="242"/>
      <c r="DR73" s="242"/>
      <c r="DS73" s="242"/>
      <c r="DT73" s="242"/>
      <c r="DU73" s="242"/>
      <c r="DV73" s="242"/>
      <c r="DW73" s="242"/>
      <c r="DX73" s="242"/>
      <c r="DY73" s="242"/>
      <c r="DZ73" s="242"/>
      <c r="EA73" s="242"/>
      <c r="EB73" s="242"/>
      <c r="EC73" s="242"/>
      <c r="ED73" s="242"/>
      <c r="EE73" s="242"/>
      <c r="EF73" s="242"/>
      <c r="EG73" s="242"/>
      <c r="EH73" s="242"/>
      <c r="EI73" s="242"/>
      <c r="EJ73" s="242"/>
      <c r="EK73" s="242"/>
      <c r="EL73" s="242"/>
      <c r="EM73" s="242"/>
      <c r="EN73" s="242"/>
      <c r="EO73" s="242"/>
      <c r="EP73" s="242"/>
      <c r="EQ73" s="242"/>
      <c r="ER73" s="242"/>
      <c r="ES73" s="242"/>
      <c r="ET73" s="242"/>
      <c r="EU73" s="242"/>
      <c r="EV73" s="242"/>
      <c r="EW73" s="242"/>
      <c r="EX73" s="242"/>
      <c r="EY73" s="242"/>
      <c r="EZ73" s="242"/>
      <c r="FA73" s="242"/>
      <c r="FB73" s="242"/>
      <c r="FC73" s="242"/>
      <c r="FD73" s="242"/>
      <c r="FE73" s="242"/>
      <c r="FF73" s="242"/>
      <c r="FG73" s="242"/>
      <c r="FH73" s="242"/>
      <c r="FI73" s="242"/>
      <c r="FJ73" s="242"/>
      <c r="FK73" s="242"/>
      <c r="FL73" s="242"/>
      <c r="FM73" s="242"/>
      <c r="FN73" s="242"/>
      <c r="FO73" s="242"/>
      <c r="FP73" s="242"/>
      <c r="FQ73" s="242"/>
      <c r="FR73" s="242"/>
      <c r="FS73" s="242"/>
      <c r="FT73" s="242"/>
      <c r="FU73" s="242"/>
      <c r="FV73" s="242"/>
      <c r="FW73" s="242"/>
      <c r="FX73" s="242"/>
      <c r="FY73" s="242"/>
      <c r="FZ73" s="242"/>
      <c r="GA73" s="242"/>
      <c r="GB73" s="242"/>
      <c r="GC73" s="242"/>
      <c r="GD73" s="242"/>
      <c r="GE73" s="242"/>
      <c r="GF73" s="242"/>
      <c r="GG73" s="242"/>
      <c r="GH73" s="242"/>
      <c r="GI73" s="242"/>
      <c r="GJ73" s="242"/>
      <c r="GK73" s="242"/>
      <c r="GL73" s="242"/>
      <c r="GM73" s="242"/>
      <c r="GN73" s="242"/>
      <c r="GO73" s="242"/>
      <c r="GP73" s="242"/>
      <c r="GQ73" s="242"/>
      <c r="GR73" s="242"/>
      <c r="GS73" s="242"/>
      <c r="GT73" s="242"/>
      <c r="GU73" s="242"/>
      <c r="GV73" s="242"/>
      <c r="GW73" s="242"/>
      <c r="GX73" s="242"/>
      <c r="GY73" s="242"/>
      <c r="GZ73" s="242"/>
      <c r="HA73" s="242"/>
      <c r="HB73" s="242"/>
      <c r="HC73" s="242"/>
      <c r="HD73" s="242"/>
      <c r="HE73" s="242"/>
      <c r="HF73" s="242"/>
      <c r="HG73" s="242"/>
      <c r="HH73" s="242"/>
      <c r="HI73" s="242"/>
      <c r="HJ73" s="242"/>
      <c r="HK73" s="242"/>
      <c r="HL73" s="242"/>
      <c r="HM73" s="242"/>
      <c r="HN73" s="242"/>
      <c r="HO73" s="242"/>
      <c r="HP73" s="242"/>
      <c r="HQ73" s="242"/>
      <c r="HR73" s="242"/>
      <c r="HS73" s="242"/>
      <c r="HT73" s="242"/>
      <c r="HU73" s="242"/>
      <c r="HV73" s="242"/>
      <c r="HW73" s="242"/>
      <c r="HX73" s="242"/>
      <c r="HY73" s="242"/>
      <c r="HZ73" s="242"/>
      <c r="IA73" s="242"/>
      <c r="IB73" s="242"/>
      <c r="IC73" s="242"/>
      <c r="ID73" s="242"/>
      <c r="IE73" s="242"/>
      <c r="IF73" s="242"/>
      <c r="IG73" s="242"/>
      <c r="IH73" s="242"/>
      <c r="II73" s="242"/>
      <c r="IJ73" s="242"/>
      <c r="IK73" s="242"/>
      <c r="IL73" s="242"/>
      <c r="IM73" s="242"/>
      <c r="IN73" s="242"/>
      <c r="IO73" s="242"/>
      <c r="IP73" s="242"/>
      <c r="IQ73" s="242"/>
      <c r="IR73" s="242"/>
      <c r="IS73" s="242"/>
      <c r="IT73" s="242"/>
      <c r="IU73" s="242"/>
      <c r="IV73" s="242"/>
    </row>
    <row r="74" spans="1:256" s="207" customFormat="1" ht="15" customHeight="1" x14ac:dyDescent="0.3">
      <c r="A74" s="91"/>
      <c r="B74" s="199"/>
      <c r="C74" s="240"/>
      <c r="D74" s="240"/>
      <c r="E74" s="240"/>
      <c r="F74" s="240"/>
      <c r="G74" s="240"/>
      <c r="H74" s="240"/>
      <c r="I74" s="240"/>
      <c r="J74" s="240"/>
      <c r="K74" s="240"/>
      <c r="L74" s="240"/>
      <c r="M74" s="240"/>
      <c r="N74" s="62"/>
    </row>
    <row r="75" spans="1:256" s="207" customFormat="1" x14ac:dyDescent="0.3">
      <c r="A75" s="92"/>
      <c r="B75" s="297"/>
      <c r="C75" s="297"/>
      <c r="D75" s="297"/>
      <c r="E75" s="297"/>
      <c r="F75" s="297"/>
      <c r="G75" s="297"/>
      <c r="H75" s="297"/>
      <c r="I75" s="297"/>
      <c r="J75" s="297"/>
      <c r="K75" s="297"/>
      <c r="L75" s="297"/>
      <c r="M75" s="297"/>
      <c r="N75" s="62"/>
    </row>
    <row r="76" spans="1:256" s="207" customFormat="1" ht="22.5" customHeight="1" x14ac:dyDescent="0.3">
      <c r="A76" s="92"/>
      <c r="B76" s="292"/>
      <c r="C76" s="292"/>
      <c r="D76" s="292"/>
      <c r="E76" s="292"/>
      <c r="F76" s="292"/>
      <c r="G76" s="292"/>
      <c r="H76" s="292"/>
      <c r="I76" s="292"/>
      <c r="J76" s="292"/>
      <c r="K76" s="292"/>
      <c r="L76" s="292"/>
      <c r="M76" s="292"/>
      <c r="N76" s="106"/>
    </row>
    <row r="77" spans="1:256" s="207" customFormat="1" x14ac:dyDescent="0.3">
      <c r="A77" s="92"/>
      <c r="B77" s="289"/>
      <c r="C77" s="299"/>
      <c r="D77" s="299"/>
      <c r="E77" s="299"/>
      <c r="F77" s="299"/>
      <c r="G77" s="299"/>
      <c r="H77" s="299"/>
      <c r="I77" s="299"/>
      <c r="J77" s="299"/>
      <c r="K77" s="299"/>
      <c r="L77" s="299"/>
      <c r="M77" s="299"/>
    </row>
    <row r="78" spans="1:256" s="207" customFormat="1" ht="18" customHeight="1" x14ac:dyDescent="0.3">
      <c r="A78" s="92"/>
      <c r="B78" s="274"/>
      <c r="C78" s="274"/>
      <c r="D78" s="274"/>
      <c r="E78" s="274"/>
      <c r="F78" s="274"/>
      <c r="G78" s="274"/>
      <c r="H78" s="274"/>
      <c r="I78" s="274"/>
      <c r="J78" s="274"/>
      <c r="K78" s="274"/>
      <c r="L78" s="274"/>
      <c r="M78" s="274"/>
    </row>
    <row r="79" spans="1:256" s="207" customFormat="1" ht="16.350000000000001" customHeight="1" x14ac:dyDescent="0.3">
      <c r="A79" s="92"/>
      <c r="B79" s="274"/>
      <c r="C79" s="274"/>
      <c r="D79" s="274"/>
      <c r="E79" s="274"/>
      <c r="F79" s="274"/>
      <c r="G79" s="274"/>
      <c r="H79" s="274"/>
      <c r="I79" s="274"/>
      <c r="J79" s="274"/>
      <c r="K79" s="274"/>
      <c r="L79" s="274"/>
      <c r="M79" s="274"/>
    </row>
    <row r="80" spans="1:256" s="138" customFormat="1" ht="8.1" customHeight="1" x14ac:dyDescent="0.3">
      <c r="A80" s="97"/>
      <c r="B80" s="289"/>
      <c r="C80" s="274"/>
      <c r="D80" s="274"/>
      <c r="E80" s="274"/>
      <c r="F80" s="274"/>
      <c r="G80" s="274"/>
      <c r="H80" s="274"/>
      <c r="I80" s="274"/>
      <c r="J80" s="274"/>
      <c r="K80" s="274"/>
      <c r="L80" s="274"/>
      <c r="M80" s="274"/>
    </row>
    <row r="81" spans="1:14" s="138" customFormat="1" x14ac:dyDescent="0.3">
      <c r="A81" s="92"/>
      <c r="B81" s="293"/>
      <c r="C81" s="293"/>
      <c r="D81" s="293"/>
      <c r="E81" s="293"/>
      <c r="F81" s="293"/>
      <c r="G81" s="293"/>
      <c r="H81" s="293"/>
      <c r="I81" s="293"/>
      <c r="J81" s="293"/>
      <c r="K81" s="293"/>
      <c r="L81" s="293"/>
      <c r="M81" s="293"/>
    </row>
    <row r="82" spans="1:14" s="138" customFormat="1" ht="17.25" customHeight="1" x14ac:dyDescent="0.3">
      <c r="A82" s="92"/>
      <c r="B82" s="293"/>
      <c r="C82" s="293"/>
      <c r="D82" s="293"/>
      <c r="E82" s="293"/>
      <c r="F82" s="293"/>
      <c r="G82" s="293"/>
      <c r="H82" s="293"/>
      <c r="I82" s="293"/>
      <c r="J82" s="293"/>
      <c r="K82" s="293"/>
      <c r="L82" s="293"/>
      <c r="M82" s="293"/>
      <c r="N82" s="62"/>
    </row>
    <row r="83" spans="1:14" s="138" customFormat="1" ht="15" customHeight="1" x14ac:dyDescent="0.3">
      <c r="A83" s="92"/>
      <c r="B83" s="297"/>
      <c r="C83" s="297"/>
      <c r="D83" s="297"/>
      <c r="E83" s="297"/>
      <c r="F83" s="297"/>
      <c r="G83" s="297"/>
      <c r="H83" s="297"/>
      <c r="I83" s="297"/>
      <c r="J83" s="297"/>
      <c r="K83" s="297"/>
      <c r="L83" s="297"/>
      <c r="M83" s="297"/>
      <c r="N83" s="62"/>
    </row>
    <row r="84" spans="1:14" s="138" customFormat="1" ht="30.6" customHeight="1" x14ac:dyDescent="0.3">
      <c r="A84" s="92"/>
      <c r="B84" s="297"/>
      <c r="C84" s="297"/>
      <c r="D84" s="297"/>
      <c r="E84" s="297"/>
      <c r="F84" s="297"/>
      <c r="G84" s="297"/>
      <c r="H84" s="297"/>
      <c r="I84" s="297"/>
      <c r="J84" s="297"/>
      <c r="K84" s="297"/>
      <c r="L84" s="297"/>
      <c r="M84" s="297"/>
      <c r="N84" s="62"/>
    </row>
    <row r="85" spans="1:14" s="138" customFormat="1" ht="26.55" customHeight="1" x14ac:dyDescent="0.3">
      <c r="A85" s="92"/>
      <c r="B85" s="292"/>
      <c r="C85" s="292"/>
      <c r="D85" s="292"/>
      <c r="E85" s="292"/>
      <c r="F85" s="292"/>
      <c r="G85" s="292"/>
      <c r="H85" s="292"/>
      <c r="I85" s="292"/>
      <c r="J85" s="292"/>
      <c r="K85" s="292"/>
      <c r="L85" s="292"/>
      <c r="M85" s="292"/>
      <c r="N85" s="106"/>
    </row>
    <row r="86" spans="1:14" s="138" customFormat="1" x14ac:dyDescent="0.3">
      <c r="A86" s="92"/>
      <c r="B86" s="289"/>
      <c r="C86" s="299"/>
      <c r="D86" s="299"/>
      <c r="E86" s="299"/>
      <c r="F86" s="299"/>
      <c r="G86" s="299"/>
      <c r="H86" s="299"/>
      <c r="I86" s="299"/>
      <c r="J86" s="299"/>
      <c r="K86" s="299"/>
      <c r="L86" s="299"/>
      <c r="M86" s="299"/>
    </row>
    <row r="87" spans="1:14" s="138" customFormat="1" x14ac:dyDescent="0.3">
      <c r="A87" s="92"/>
      <c r="B87" s="274"/>
      <c r="C87" s="274"/>
      <c r="D87" s="274"/>
      <c r="E87" s="274"/>
      <c r="F87" s="274"/>
      <c r="G87" s="274"/>
      <c r="H87" s="274"/>
      <c r="I87" s="274"/>
      <c r="J87" s="274"/>
      <c r="K87" s="274"/>
      <c r="L87" s="274"/>
      <c r="M87" s="274"/>
    </row>
    <row r="88" spans="1:14" s="138" customFormat="1" ht="36.6" customHeight="1" x14ac:dyDescent="0.3">
      <c r="A88" s="92"/>
      <c r="B88" s="274"/>
      <c r="C88" s="274"/>
      <c r="D88" s="274"/>
      <c r="E88" s="274"/>
      <c r="F88" s="274"/>
      <c r="G88" s="274"/>
      <c r="H88" s="274"/>
      <c r="I88" s="274"/>
      <c r="J88" s="274"/>
      <c r="K88" s="274"/>
      <c r="L88" s="274"/>
      <c r="M88" s="274"/>
    </row>
    <row r="89" spans="1:14" s="138" customFormat="1" x14ac:dyDescent="0.3">
      <c r="A89" s="97"/>
      <c r="B89" s="289"/>
      <c r="C89" s="274"/>
      <c r="D89" s="274"/>
      <c r="E89" s="274"/>
      <c r="F89" s="274"/>
      <c r="G89" s="274"/>
      <c r="H89" s="274"/>
      <c r="I89" s="274"/>
      <c r="J89" s="274"/>
      <c r="K89" s="274"/>
      <c r="L89" s="274"/>
      <c r="M89" s="274"/>
    </row>
    <row r="90" spans="1:14" s="138" customFormat="1" ht="17.25" customHeight="1" x14ac:dyDescent="0.3">
      <c r="A90" s="92"/>
      <c r="B90" s="293"/>
      <c r="C90" s="293"/>
      <c r="D90" s="293"/>
      <c r="E90" s="293"/>
      <c r="F90" s="293"/>
      <c r="G90" s="293"/>
      <c r="H90" s="293"/>
      <c r="I90" s="293"/>
      <c r="J90" s="293"/>
      <c r="K90" s="293"/>
      <c r="L90" s="293"/>
      <c r="M90" s="293"/>
      <c r="N90" s="62"/>
    </row>
    <row r="91" spans="1:14" s="138" customFormat="1" ht="15" customHeight="1" x14ac:dyDescent="0.3">
      <c r="A91" s="92"/>
      <c r="B91" s="293"/>
      <c r="C91" s="293"/>
      <c r="D91" s="293"/>
      <c r="E91" s="293"/>
      <c r="F91" s="293"/>
      <c r="G91" s="293"/>
      <c r="H91" s="293"/>
      <c r="I91" s="293"/>
      <c r="J91" s="293"/>
      <c r="K91" s="293"/>
      <c r="L91" s="293"/>
      <c r="M91" s="293"/>
      <c r="N91" s="62"/>
    </row>
    <row r="92" spans="1:14" s="138" customFormat="1" ht="17.25" customHeight="1" x14ac:dyDescent="0.3">
      <c r="A92" s="92"/>
      <c r="B92" s="269"/>
      <c r="C92" s="269"/>
      <c r="D92" s="269"/>
      <c r="E92" s="269"/>
      <c r="F92" s="269"/>
      <c r="G92" s="269"/>
      <c r="H92" s="269"/>
      <c r="I92" s="269"/>
      <c r="J92" s="269"/>
      <c r="K92" s="269"/>
      <c r="L92" s="269"/>
      <c r="M92" s="269"/>
      <c r="N92" s="62"/>
    </row>
    <row r="93" spans="1:14" s="138" customFormat="1" ht="32.549999999999997" customHeight="1" x14ac:dyDescent="0.3">
      <c r="A93" s="91"/>
      <c r="N93" s="106"/>
    </row>
    <row r="94" spans="1:14" s="138" customFormat="1" x14ac:dyDescent="0.3">
      <c r="A94" s="92"/>
      <c r="B94" s="297"/>
      <c r="C94" s="297"/>
      <c r="D94" s="297"/>
      <c r="E94" s="297"/>
      <c r="F94" s="297"/>
      <c r="G94" s="297"/>
      <c r="H94" s="297"/>
      <c r="I94" s="297"/>
      <c r="J94" s="297"/>
      <c r="K94" s="297"/>
      <c r="L94" s="297"/>
      <c r="M94" s="297"/>
    </row>
    <row r="95" spans="1:14" s="138" customFormat="1" ht="11.1" customHeight="1" x14ac:dyDescent="0.3">
      <c r="A95" s="92"/>
      <c r="C95" s="203"/>
      <c r="D95" s="203"/>
      <c r="E95" s="203"/>
      <c r="F95" s="203"/>
      <c r="G95" s="203"/>
      <c r="H95" s="203"/>
      <c r="I95" s="203"/>
      <c r="J95" s="203"/>
      <c r="K95" s="203"/>
      <c r="L95" s="203"/>
      <c r="M95" s="203"/>
    </row>
    <row r="96" spans="1:14" s="138" customFormat="1" ht="25.35" customHeight="1" x14ac:dyDescent="0.3">
      <c r="A96" s="92"/>
      <c r="B96" s="274"/>
      <c r="C96" s="274"/>
      <c r="D96" s="274"/>
      <c r="E96" s="274"/>
      <c r="F96" s="274"/>
      <c r="G96" s="274"/>
      <c r="H96" s="274"/>
      <c r="I96" s="274"/>
      <c r="J96" s="274"/>
      <c r="K96" s="274"/>
      <c r="L96" s="274"/>
      <c r="M96" s="274"/>
    </row>
    <row r="97" spans="1:14" x14ac:dyDescent="0.3">
      <c r="A97" s="92"/>
      <c r="B97" s="274"/>
      <c r="C97" s="274"/>
      <c r="D97" s="274"/>
      <c r="E97" s="274"/>
      <c r="F97" s="274"/>
      <c r="G97" s="274"/>
      <c r="H97" s="274"/>
      <c r="I97" s="274"/>
      <c r="J97" s="274"/>
      <c r="K97" s="274"/>
      <c r="L97" s="274"/>
      <c r="M97" s="274"/>
    </row>
    <row r="98" spans="1:14" s="138" customFormat="1" ht="17.25" customHeight="1" x14ac:dyDescent="0.3">
      <c r="A98" s="97"/>
      <c r="B98" s="289"/>
      <c r="C98" s="274"/>
      <c r="D98" s="274"/>
      <c r="E98" s="274"/>
      <c r="F98" s="274"/>
      <c r="G98" s="274"/>
      <c r="H98" s="274"/>
      <c r="I98" s="274"/>
      <c r="J98" s="274"/>
      <c r="K98" s="274"/>
      <c r="L98" s="274"/>
      <c r="M98" s="274"/>
      <c r="N98" s="62"/>
    </row>
    <row r="99" spans="1:14" s="138" customFormat="1" ht="15" customHeight="1" x14ac:dyDescent="0.3">
      <c r="A99" s="92"/>
      <c r="B99" s="293"/>
      <c r="C99" s="293"/>
      <c r="D99" s="293"/>
      <c r="E99" s="293"/>
      <c r="F99" s="293"/>
      <c r="G99" s="293"/>
      <c r="H99" s="293"/>
      <c r="I99" s="293"/>
      <c r="J99" s="293"/>
      <c r="K99" s="293"/>
      <c r="L99" s="293"/>
      <c r="M99" s="293"/>
      <c r="N99" s="62"/>
    </row>
    <row r="100" spans="1:14" s="138" customFormat="1" ht="53.55" customHeight="1" x14ac:dyDescent="0.3">
      <c r="A100" s="92"/>
      <c r="B100" s="293"/>
      <c r="C100" s="293"/>
      <c r="D100" s="293"/>
      <c r="E100" s="293"/>
      <c r="F100" s="293"/>
      <c r="G100" s="293"/>
      <c r="H100" s="293"/>
      <c r="I100" s="293"/>
      <c r="J100" s="293"/>
      <c r="K100" s="293"/>
      <c r="L100" s="293"/>
      <c r="M100" s="293"/>
      <c r="N100" s="62"/>
    </row>
    <row r="101" spans="1:14" s="138" customFormat="1" ht="36" customHeight="1" x14ac:dyDescent="0.3">
      <c r="A101" s="92"/>
      <c r="B101" s="269"/>
      <c r="C101" s="269"/>
      <c r="D101" s="269"/>
      <c r="E101" s="269"/>
      <c r="F101" s="269"/>
      <c r="G101" s="269"/>
      <c r="H101" s="269"/>
      <c r="I101" s="269"/>
      <c r="J101" s="269"/>
      <c r="K101" s="269"/>
      <c r="L101" s="269"/>
      <c r="M101" s="269"/>
      <c r="N101" s="106"/>
    </row>
    <row r="102" spans="1:14" s="138" customFormat="1" x14ac:dyDescent="0.3">
      <c r="A102" s="92"/>
      <c r="B102" s="299"/>
      <c r="C102" s="299"/>
      <c r="D102" s="299"/>
      <c r="E102" s="299"/>
      <c r="F102" s="299"/>
      <c r="G102" s="299"/>
      <c r="H102" s="299"/>
      <c r="I102" s="299"/>
      <c r="J102" s="299"/>
      <c r="K102" s="299"/>
      <c r="L102" s="299"/>
      <c r="M102" s="299"/>
    </row>
    <row r="103" spans="1:14" s="138" customFormat="1" ht="11.1" customHeight="1" x14ac:dyDescent="0.3">
      <c r="A103" s="92"/>
      <c r="B103" s="289"/>
      <c r="C103" s="299"/>
      <c r="D103" s="299"/>
      <c r="E103" s="299"/>
      <c r="F103" s="299"/>
      <c r="G103" s="299"/>
      <c r="H103" s="299"/>
      <c r="I103" s="299"/>
      <c r="J103" s="299"/>
      <c r="K103" s="299"/>
      <c r="L103" s="299"/>
      <c r="M103" s="299"/>
    </row>
    <row r="104" spans="1:14" s="138" customFormat="1" ht="25.35" customHeight="1" x14ac:dyDescent="0.3">
      <c r="A104" s="92"/>
      <c r="B104" s="274"/>
      <c r="C104" s="274"/>
      <c r="D104" s="274"/>
      <c r="E104" s="274"/>
      <c r="F104" s="274"/>
      <c r="G104" s="274"/>
      <c r="H104" s="274"/>
      <c r="I104" s="274"/>
      <c r="J104" s="274"/>
      <c r="K104" s="274"/>
      <c r="L104" s="274"/>
      <c r="M104" s="274"/>
    </row>
    <row r="105" spans="1:14" x14ac:dyDescent="0.3">
      <c r="A105" s="92"/>
      <c r="B105" s="274"/>
      <c r="C105" s="274"/>
      <c r="D105" s="274"/>
      <c r="E105" s="274"/>
      <c r="F105" s="274"/>
      <c r="G105" s="274"/>
      <c r="H105" s="274"/>
      <c r="I105" s="274"/>
      <c r="J105" s="274"/>
      <c r="K105" s="274"/>
      <c r="L105" s="274"/>
      <c r="M105" s="274"/>
    </row>
    <row r="106" spans="1:14" s="138" customFormat="1" x14ac:dyDescent="0.3">
      <c r="A106" s="97"/>
      <c r="B106" s="289"/>
      <c r="C106" s="274"/>
      <c r="D106" s="274"/>
      <c r="E106" s="274"/>
      <c r="F106" s="274"/>
      <c r="G106" s="274"/>
      <c r="H106" s="274"/>
      <c r="I106" s="274"/>
      <c r="J106" s="274"/>
      <c r="K106" s="274"/>
      <c r="L106" s="274"/>
      <c r="M106" s="274"/>
    </row>
    <row r="107" spans="1:14" x14ac:dyDescent="0.3">
      <c r="A107" s="92"/>
      <c r="B107" s="293"/>
      <c r="C107" s="293"/>
      <c r="D107" s="293"/>
      <c r="E107" s="293"/>
      <c r="F107" s="293"/>
      <c r="G107" s="293"/>
      <c r="H107" s="293"/>
      <c r="I107" s="293"/>
      <c r="J107" s="293"/>
      <c r="K107" s="293"/>
      <c r="L107" s="293"/>
      <c r="M107" s="293"/>
    </row>
    <row r="108" spans="1:14" s="94" customFormat="1" x14ac:dyDescent="0.15">
      <c r="A108" s="92"/>
      <c r="B108" s="293"/>
      <c r="C108" s="293"/>
      <c r="D108" s="293"/>
      <c r="E108" s="293"/>
      <c r="F108" s="293"/>
      <c r="G108" s="293"/>
      <c r="H108" s="293"/>
      <c r="I108" s="293"/>
      <c r="J108" s="293"/>
      <c r="K108" s="293"/>
      <c r="L108" s="293"/>
      <c r="M108" s="293"/>
    </row>
    <row r="110" spans="1:14" x14ac:dyDescent="0.3">
      <c r="A110" s="92"/>
      <c r="B110" s="297"/>
      <c r="C110" s="297"/>
      <c r="D110" s="297"/>
      <c r="E110" s="297"/>
      <c r="F110" s="297"/>
      <c r="G110" s="297"/>
      <c r="H110" s="297"/>
      <c r="I110" s="297"/>
      <c r="J110" s="297"/>
      <c r="K110" s="297"/>
      <c r="L110" s="297"/>
      <c r="M110" s="297"/>
    </row>
    <row r="111" spans="1:14" s="94" customFormat="1" x14ac:dyDescent="0.15">
      <c r="A111" s="92"/>
      <c r="B111" s="289"/>
      <c r="C111" s="299"/>
      <c r="D111" s="299"/>
      <c r="E111" s="299"/>
      <c r="F111" s="299"/>
      <c r="G111" s="299"/>
      <c r="H111" s="299"/>
      <c r="I111" s="299"/>
      <c r="J111" s="299"/>
      <c r="K111" s="299"/>
      <c r="L111" s="299"/>
      <c r="M111" s="299"/>
    </row>
    <row r="112" spans="1:14" s="201" customFormat="1" ht="12.75" customHeight="1" x14ac:dyDescent="0.3">
      <c r="A112" s="92"/>
      <c r="B112" s="274"/>
      <c r="C112" s="274"/>
      <c r="D112" s="274"/>
      <c r="E112" s="274"/>
      <c r="F112" s="274"/>
      <c r="G112" s="274"/>
      <c r="H112" s="274"/>
      <c r="I112" s="274"/>
      <c r="J112" s="274"/>
      <c r="K112" s="274"/>
      <c r="L112" s="274"/>
      <c r="M112" s="274"/>
    </row>
    <row r="113" spans="1:13" s="201" customFormat="1" ht="12.75" customHeight="1" x14ac:dyDescent="0.3">
      <c r="A113" s="92"/>
      <c r="B113" s="274"/>
      <c r="C113" s="274"/>
      <c r="D113" s="274"/>
      <c r="E113" s="274"/>
      <c r="F113" s="274"/>
      <c r="G113" s="274"/>
      <c r="H113" s="274"/>
      <c r="I113" s="274"/>
      <c r="J113" s="274"/>
      <c r="K113" s="274"/>
      <c r="L113" s="274"/>
      <c r="M113" s="274"/>
    </row>
    <row r="114" spans="1:13" s="94" customFormat="1" x14ac:dyDescent="0.15">
      <c r="A114" s="97"/>
      <c r="B114" s="289"/>
      <c r="C114" s="274"/>
      <c r="D114" s="274"/>
      <c r="E114" s="274"/>
      <c r="F114" s="274"/>
      <c r="G114" s="274"/>
      <c r="H114" s="274"/>
      <c r="I114" s="274"/>
      <c r="J114" s="274"/>
      <c r="K114" s="274"/>
      <c r="L114" s="274"/>
      <c r="M114" s="274"/>
    </row>
    <row r="115" spans="1:13" x14ac:dyDescent="0.3">
      <c r="A115" s="92"/>
      <c r="B115" s="293"/>
      <c r="C115" s="293"/>
      <c r="D115" s="293"/>
      <c r="E115" s="293"/>
      <c r="F115" s="293"/>
      <c r="G115" s="293"/>
      <c r="H115" s="293"/>
      <c r="I115" s="293"/>
      <c r="J115" s="293"/>
      <c r="K115" s="293"/>
      <c r="L115" s="293"/>
      <c r="M115" s="293"/>
    </row>
    <row r="116" spans="1:13" x14ac:dyDescent="0.3">
      <c r="A116" s="92"/>
      <c r="B116" s="293"/>
      <c r="C116" s="293"/>
      <c r="D116" s="293"/>
      <c r="E116" s="293"/>
      <c r="F116" s="293"/>
      <c r="G116" s="293"/>
      <c r="H116" s="293"/>
      <c r="I116" s="293"/>
      <c r="J116" s="293"/>
      <c r="K116" s="293"/>
      <c r="L116" s="293"/>
      <c r="M116" s="293"/>
    </row>
    <row r="118" spans="1:13" ht="29.25" customHeight="1" x14ac:dyDescent="0.3">
      <c r="B118" s="138"/>
      <c r="C118" s="138"/>
      <c r="D118" s="138"/>
      <c r="E118" s="138"/>
      <c r="F118" s="138"/>
      <c r="G118" s="138"/>
      <c r="H118" s="138"/>
      <c r="I118" s="138"/>
      <c r="J118" s="138"/>
      <c r="K118" s="138"/>
      <c r="L118" s="138"/>
      <c r="M118" s="138"/>
    </row>
    <row r="119" spans="1:13" x14ac:dyDescent="0.3">
      <c r="B119" s="129"/>
    </row>
    <row r="120" spans="1:13" x14ac:dyDescent="0.3">
      <c r="A120" s="96"/>
      <c r="B120" s="94"/>
      <c r="C120" s="94"/>
      <c r="D120" s="94"/>
      <c r="E120" s="94"/>
      <c r="F120" s="94"/>
      <c r="G120" s="94"/>
      <c r="H120" s="94"/>
      <c r="I120" s="94"/>
      <c r="J120" s="94"/>
      <c r="K120" s="94"/>
      <c r="L120" s="94"/>
      <c r="M120" s="94"/>
    </row>
    <row r="121" spans="1:13" x14ac:dyDescent="0.3">
      <c r="A121" s="115"/>
      <c r="B121" s="295"/>
      <c r="C121" s="295"/>
      <c r="D121" s="295"/>
      <c r="E121" s="295"/>
      <c r="F121" s="295"/>
      <c r="G121" s="295"/>
      <c r="H121" s="295"/>
      <c r="I121" s="296"/>
      <c r="J121" s="296"/>
      <c r="K121" s="296"/>
      <c r="L121" s="296"/>
    </row>
    <row r="122" spans="1:13" x14ac:dyDescent="0.3">
      <c r="A122" s="115"/>
      <c r="B122" s="194"/>
      <c r="C122" s="193"/>
      <c r="D122" s="193"/>
      <c r="E122" s="193"/>
      <c r="F122" s="193"/>
      <c r="G122" s="193"/>
      <c r="H122" s="193"/>
      <c r="I122" s="183"/>
      <c r="J122" s="183"/>
      <c r="K122" s="183"/>
      <c r="L122" s="183"/>
    </row>
    <row r="123" spans="1:13" x14ac:dyDescent="0.3">
      <c r="A123" s="118"/>
      <c r="B123" s="195"/>
      <c r="C123" s="196"/>
      <c r="D123" s="196"/>
      <c r="E123" s="196"/>
      <c r="F123" s="196"/>
      <c r="G123" s="196"/>
      <c r="H123" s="196"/>
      <c r="I123" s="197"/>
      <c r="J123" s="197"/>
      <c r="K123" s="197"/>
      <c r="L123" s="197"/>
      <c r="M123" s="94"/>
    </row>
    <row r="124" spans="1:13" s="94" customFormat="1" x14ac:dyDescent="0.3">
      <c r="A124" s="117"/>
      <c r="B124" s="204"/>
      <c r="C124" s="204"/>
      <c r="D124" s="204"/>
      <c r="E124" s="204"/>
      <c r="F124" s="204"/>
      <c r="G124" s="204"/>
      <c r="H124" s="204"/>
      <c r="I124" s="204"/>
      <c r="J124" s="204"/>
      <c r="K124" s="204"/>
      <c r="L124" s="204"/>
      <c r="M124" s="204"/>
    </row>
    <row r="125" spans="1:13" s="201" customFormat="1" ht="12.75" customHeight="1" x14ac:dyDescent="0.3">
      <c r="A125" s="117"/>
      <c r="B125" s="204"/>
      <c r="C125" s="204"/>
      <c r="D125" s="204"/>
      <c r="E125" s="204"/>
      <c r="F125" s="204"/>
      <c r="G125" s="204"/>
      <c r="H125" s="204"/>
      <c r="I125" s="204"/>
      <c r="J125" s="204"/>
      <c r="K125" s="204"/>
      <c r="L125" s="204"/>
      <c r="M125" s="204"/>
    </row>
    <row r="126" spans="1:13" s="201" customFormat="1" ht="12.75" customHeight="1" x14ac:dyDescent="0.3">
      <c r="A126" s="118"/>
      <c r="B126" s="204"/>
      <c r="C126" s="204"/>
      <c r="D126" s="204"/>
      <c r="E126" s="204"/>
      <c r="F126" s="204"/>
      <c r="G126" s="204"/>
      <c r="H126" s="204"/>
      <c r="I126" s="204"/>
      <c r="J126" s="204"/>
      <c r="K126" s="204"/>
      <c r="L126" s="204"/>
      <c r="M126" s="204"/>
    </row>
    <row r="127" spans="1:13" s="201" customFormat="1" ht="12.75" customHeight="1" x14ac:dyDescent="0.3">
      <c r="A127" s="115"/>
      <c r="B127" s="204"/>
      <c r="C127" s="204"/>
      <c r="D127" s="204"/>
      <c r="E127" s="204"/>
      <c r="F127" s="204"/>
      <c r="G127" s="204"/>
      <c r="H127" s="204"/>
      <c r="I127" s="204"/>
      <c r="J127" s="204"/>
      <c r="K127" s="204"/>
      <c r="L127" s="204"/>
      <c r="M127" s="204"/>
    </row>
    <row r="128" spans="1:13" s="201" customFormat="1" ht="12.75" customHeight="1" x14ac:dyDescent="0.3">
      <c r="A128" s="115"/>
      <c r="B128" s="204"/>
      <c r="C128" s="204"/>
      <c r="D128" s="204"/>
      <c r="E128" s="204"/>
      <c r="F128" s="204"/>
      <c r="G128" s="204"/>
      <c r="H128" s="204"/>
      <c r="I128" s="204"/>
      <c r="J128" s="204"/>
      <c r="K128" s="204"/>
      <c r="L128" s="204"/>
      <c r="M128" s="204"/>
    </row>
    <row r="129" spans="1:13" s="201" customFormat="1" ht="12.75" customHeight="1" x14ac:dyDescent="0.3">
      <c r="A129" s="115"/>
      <c r="B129" s="204"/>
      <c r="C129" s="204"/>
      <c r="D129" s="204"/>
      <c r="E129" s="204"/>
      <c r="F129" s="204"/>
      <c r="G129" s="204"/>
      <c r="H129" s="204"/>
      <c r="I129" s="204"/>
      <c r="J129" s="204"/>
      <c r="K129" s="204"/>
      <c r="L129" s="204"/>
      <c r="M129" s="204"/>
    </row>
    <row r="130" spans="1:13" x14ac:dyDescent="0.3">
      <c r="A130" s="115"/>
      <c r="B130" s="204"/>
      <c r="C130" s="204"/>
      <c r="D130" s="204"/>
      <c r="E130" s="204"/>
      <c r="F130" s="204"/>
      <c r="G130" s="204"/>
      <c r="H130" s="204"/>
      <c r="I130" s="204"/>
      <c r="J130" s="204"/>
      <c r="K130" s="204"/>
      <c r="L130" s="204"/>
      <c r="M130" s="204"/>
    </row>
    <row r="131" spans="1:13" s="94" customFormat="1" x14ac:dyDescent="0.25">
      <c r="A131" s="115"/>
      <c r="B131" s="204"/>
      <c r="C131" s="204"/>
      <c r="D131" s="204"/>
      <c r="E131" s="204"/>
      <c r="F131" s="204"/>
      <c r="G131" s="204"/>
      <c r="H131" s="204"/>
      <c r="I131" s="204"/>
      <c r="J131" s="204"/>
      <c r="K131" s="204"/>
      <c r="L131" s="204"/>
      <c r="M131" s="204"/>
    </row>
    <row r="132" spans="1:13" s="94" customFormat="1" x14ac:dyDescent="0.25">
      <c r="A132" s="115"/>
      <c r="B132" s="204"/>
      <c r="C132" s="204"/>
      <c r="D132" s="204"/>
      <c r="E132" s="204"/>
      <c r="F132" s="204"/>
      <c r="G132" s="204"/>
      <c r="H132" s="204"/>
      <c r="I132" s="204"/>
      <c r="J132" s="204"/>
      <c r="K132" s="204"/>
      <c r="L132" s="204"/>
      <c r="M132" s="204"/>
    </row>
    <row r="133" spans="1:13" x14ac:dyDescent="0.3">
      <c r="A133" s="115"/>
      <c r="B133" s="204"/>
      <c r="C133" s="204"/>
      <c r="D133" s="204"/>
      <c r="E133" s="204"/>
      <c r="F133" s="204"/>
      <c r="G133" s="204"/>
      <c r="H133" s="204"/>
      <c r="I133" s="204"/>
      <c r="J133" s="204"/>
      <c r="K133" s="204"/>
      <c r="L133" s="204"/>
      <c r="M133" s="204"/>
    </row>
    <row r="134" spans="1:13" x14ac:dyDescent="0.3">
      <c r="A134" s="115"/>
      <c r="B134" s="204"/>
      <c r="C134" s="204"/>
      <c r="D134" s="204"/>
      <c r="E134" s="204"/>
      <c r="F134" s="204"/>
      <c r="G134" s="204"/>
      <c r="H134" s="204"/>
      <c r="I134" s="204"/>
      <c r="J134" s="204"/>
      <c r="K134" s="204"/>
      <c r="L134" s="204"/>
      <c r="M134" s="204"/>
    </row>
    <row r="135" spans="1:13" x14ac:dyDescent="0.3">
      <c r="A135" s="115"/>
      <c r="B135" s="204"/>
      <c r="C135" s="204"/>
      <c r="D135" s="204"/>
      <c r="E135" s="204"/>
      <c r="F135" s="204"/>
      <c r="G135" s="204"/>
      <c r="H135" s="204"/>
      <c r="I135" s="204"/>
      <c r="J135" s="204"/>
      <c r="K135" s="204"/>
      <c r="L135" s="204"/>
      <c r="M135" s="204"/>
    </row>
    <row r="136" spans="1:13" x14ac:dyDescent="0.3">
      <c r="A136" s="118"/>
      <c r="B136" s="204"/>
      <c r="C136" s="204"/>
      <c r="D136" s="204"/>
      <c r="E136" s="204"/>
      <c r="F136" s="204"/>
      <c r="G136" s="204"/>
      <c r="H136" s="204"/>
      <c r="I136" s="204"/>
      <c r="J136" s="204"/>
      <c r="K136" s="204"/>
      <c r="L136" s="204"/>
      <c r="M136" s="204"/>
    </row>
    <row r="137" spans="1:13" x14ac:dyDescent="0.3">
      <c r="A137" s="117"/>
      <c r="B137" s="204"/>
      <c r="C137" s="204"/>
      <c r="D137" s="204"/>
      <c r="E137" s="204"/>
      <c r="F137" s="204"/>
      <c r="G137" s="204"/>
      <c r="H137" s="204"/>
      <c r="I137" s="204"/>
      <c r="J137" s="204"/>
      <c r="K137" s="204"/>
      <c r="L137" s="204"/>
      <c r="M137" s="204"/>
    </row>
    <row r="138" spans="1:13" x14ac:dyDescent="0.3">
      <c r="A138" s="117"/>
      <c r="B138" s="204"/>
      <c r="C138" s="204"/>
      <c r="D138" s="204"/>
      <c r="E138" s="204"/>
      <c r="F138" s="204"/>
      <c r="G138" s="204"/>
      <c r="H138" s="204"/>
      <c r="I138" s="204"/>
      <c r="J138" s="204"/>
      <c r="K138" s="204"/>
      <c r="L138" s="204"/>
      <c r="M138" s="204"/>
    </row>
    <row r="139" spans="1:13" x14ac:dyDescent="0.3">
      <c r="A139" s="117"/>
      <c r="B139" s="204"/>
      <c r="C139" s="204"/>
      <c r="D139" s="204"/>
      <c r="E139" s="204"/>
      <c r="F139" s="204"/>
      <c r="G139" s="204"/>
      <c r="H139" s="204"/>
      <c r="I139" s="204"/>
      <c r="J139" s="204"/>
      <c r="K139" s="204"/>
      <c r="L139" s="204"/>
      <c r="M139" s="204"/>
    </row>
    <row r="140" spans="1:13" x14ac:dyDescent="0.3">
      <c r="A140" s="117"/>
      <c r="B140" s="204"/>
      <c r="C140" s="204"/>
      <c r="D140" s="204"/>
      <c r="E140" s="204"/>
      <c r="F140" s="204"/>
      <c r="G140" s="204"/>
      <c r="H140" s="204"/>
      <c r="I140" s="204"/>
      <c r="J140" s="204"/>
      <c r="K140" s="204"/>
      <c r="L140" s="204"/>
      <c r="M140" s="204"/>
    </row>
    <row r="141" spans="1:13" x14ac:dyDescent="0.3">
      <c r="A141" s="117"/>
      <c r="B141" s="204"/>
      <c r="C141" s="204"/>
      <c r="D141" s="204"/>
      <c r="E141" s="204"/>
      <c r="F141" s="204"/>
      <c r="G141" s="204"/>
      <c r="H141" s="204"/>
      <c r="I141" s="204"/>
      <c r="J141" s="204"/>
      <c r="K141" s="204"/>
      <c r="L141" s="204"/>
      <c r="M141" s="204"/>
    </row>
    <row r="142" spans="1:13" x14ac:dyDescent="0.3">
      <c r="A142" s="192"/>
      <c r="B142" s="204"/>
      <c r="C142" s="204"/>
      <c r="D142" s="204"/>
      <c r="E142" s="204"/>
      <c r="F142" s="204"/>
      <c r="G142" s="204"/>
      <c r="H142" s="204"/>
      <c r="I142" s="204"/>
      <c r="J142" s="204"/>
      <c r="K142" s="204"/>
      <c r="L142" s="204"/>
      <c r="M142" s="204"/>
    </row>
    <row r="143" spans="1:13" x14ac:dyDescent="0.3">
      <c r="A143" s="118"/>
      <c r="B143" s="204"/>
      <c r="C143" s="204"/>
      <c r="D143" s="204"/>
      <c r="E143" s="204"/>
      <c r="F143" s="204"/>
      <c r="G143" s="204"/>
      <c r="H143" s="204"/>
      <c r="I143" s="204"/>
      <c r="J143" s="204"/>
      <c r="K143" s="204"/>
      <c r="L143" s="204"/>
      <c r="M143" s="204"/>
    </row>
    <row r="144" spans="1:13" x14ac:dyDescent="0.3">
      <c r="A144" s="118"/>
      <c r="B144" s="204"/>
      <c r="C144" s="204"/>
      <c r="D144" s="204"/>
      <c r="E144" s="204"/>
      <c r="F144" s="204"/>
      <c r="G144" s="204"/>
      <c r="H144" s="204"/>
      <c r="I144" s="204"/>
      <c r="J144" s="204"/>
      <c r="K144" s="204"/>
      <c r="L144" s="204"/>
      <c r="M144" s="204"/>
    </row>
    <row r="145" spans="1:13" x14ac:dyDescent="0.3">
      <c r="A145" s="115"/>
      <c r="B145" s="204"/>
      <c r="C145" s="204"/>
      <c r="D145" s="204"/>
      <c r="E145" s="204"/>
      <c r="F145" s="204"/>
      <c r="G145" s="204"/>
      <c r="H145" s="204"/>
      <c r="I145" s="204"/>
      <c r="J145" s="204"/>
      <c r="K145" s="204"/>
      <c r="L145" s="204"/>
      <c r="M145" s="204"/>
    </row>
    <row r="146" spans="1:13" s="118" customFormat="1" x14ac:dyDescent="0.25">
      <c r="A146" s="115"/>
      <c r="B146" s="204"/>
      <c r="C146" s="204"/>
      <c r="D146" s="204"/>
      <c r="E146" s="204"/>
      <c r="F146" s="204"/>
      <c r="G146" s="204"/>
      <c r="H146" s="204"/>
      <c r="I146" s="204"/>
      <c r="J146" s="204"/>
      <c r="K146" s="204"/>
      <c r="L146" s="204"/>
      <c r="M146" s="204"/>
    </row>
    <row r="147" spans="1:13" s="115" customFormat="1" x14ac:dyDescent="0.25">
      <c r="A147" s="200"/>
      <c r="B147" s="204"/>
      <c r="C147" s="204"/>
      <c r="D147" s="204"/>
      <c r="E147" s="204"/>
      <c r="F147" s="204"/>
      <c r="G147" s="204"/>
      <c r="H147" s="204"/>
      <c r="I147" s="204"/>
      <c r="J147" s="204"/>
      <c r="K147" s="204"/>
      <c r="L147" s="204"/>
      <c r="M147" s="204"/>
    </row>
    <row r="148" spans="1:13" x14ac:dyDescent="0.3">
      <c r="A148" s="200"/>
      <c r="B148" s="204"/>
      <c r="C148" s="204"/>
      <c r="D148" s="204"/>
      <c r="E148" s="204"/>
      <c r="F148" s="204"/>
      <c r="G148" s="204"/>
      <c r="H148" s="204"/>
      <c r="I148" s="204"/>
      <c r="J148" s="204"/>
      <c r="K148" s="204"/>
      <c r="L148" s="204"/>
      <c r="M148" s="204"/>
    </row>
    <row r="149" spans="1:13" x14ac:dyDescent="0.3">
      <c r="A149" s="200"/>
      <c r="B149" s="204"/>
      <c r="C149" s="204"/>
      <c r="D149" s="204"/>
      <c r="E149" s="204"/>
      <c r="F149" s="204"/>
      <c r="G149" s="204"/>
      <c r="H149" s="204"/>
      <c r="I149" s="204"/>
      <c r="J149" s="204"/>
      <c r="K149" s="204"/>
      <c r="L149" s="204"/>
      <c r="M149" s="204"/>
    </row>
    <row r="150" spans="1:13" x14ac:dyDescent="0.3">
      <c r="A150" s="200"/>
      <c r="B150" s="204"/>
      <c r="C150" s="204"/>
      <c r="D150" s="204"/>
      <c r="E150" s="204"/>
      <c r="F150" s="204"/>
      <c r="G150" s="204"/>
      <c r="H150" s="204"/>
      <c r="I150" s="204"/>
      <c r="J150" s="204"/>
      <c r="K150" s="204"/>
      <c r="L150" s="204"/>
      <c r="M150" s="204"/>
    </row>
    <row r="151" spans="1:13" x14ac:dyDescent="0.3">
      <c r="A151" s="200"/>
      <c r="B151" s="204"/>
      <c r="C151" s="204"/>
      <c r="D151" s="204"/>
      <c r="E151" s="204"/>
      <c r="F151" s="204"/>
      <c r="G151" s="204"/>
      <c r="H151" s="204"/>
      <c r="I151" s="204"/>
      <c r="J151" s="204"/>
      <c r="K151" s="204"/>
      <c r="L151" s="204"/>
      <c r="M151" s="204"/>
    </row>
    <row r="152" spans="1:13" x14ac:dyDescent="0.3">
      <c r="A152" s="200"/>
      <c r="B152" s="204"/>
      <c r="C152" s="204"/>
      <c r="D152" s="204"/>
      <c r="E152" s="204"/>
      <c r="F152" s="204"/>
      <c r="G152" s="204"/>
      <c r="H152" s="204"/>
      <c r="I152" s="204"/>
      <c r="J152" s="204"/>
      <c r="K152" s="204"/>
      <c r="L152" s="204"/>
      <c r="M152" s="204"/>
    </row>
    <row r="153" spans="1:13" x14ac:dyDescent="0.3">
      <c r="A153" s="200"/>
      <c r="B153" s="204"/>
      <c r="C153" s="204"/>
      <c r="D153" s="204"/>
      <c r="E153" s="204"/>
      <c r="F153" s="204"/>
      <c r="G153" s="204"/>
      <c r="H153" s="204"/>
      <c r="I153" s="204"/>
      <c r="J153" s="204"/>
      <c r="K153" s="204"/>
      <c r="L153" s="204"/>
      <c r="M153" s="204"/>
    </row>
    <row r="154" spans="1:13" x14ac:dyDescent="0.3">
      <c r="A154" s="200"/>
      <c r="B154" s="204"/>
      <c r="C154" s="204"/>
      <c r="D154" s="204"/>
      <c r="E154" s="204"/>
      <c r="F154" s="204"/>
      <c r="G154" s="204"/>
      <c r="H154" s="204"/>
      <c r="I154" s="204"/>
      <c r="J154" s="204"/>
      <c r="K154" s="204"/>
      <c r="L154" s="204"/>
      <c r="M154" s="204"/>
    </row>
    <row r="155" spans="1:13" x14ac:dyDescent="0.3">
      <c r="A155" s="200"/>
      <c r="B155" s="204"/>
      <c r="C155" s="204"/>
      <c r="D155" s="204"/>
      <c r="E155" s="204"/>
      <c r="F155" s="204"/>
      <c r="G155" s="204"/>
      <c r="H155" s="204"/>
      <c r="I155" s="204"/>
      <c r="J155" s="204"/>
      <c r="K155" s="204"/>
      <c r="L155" s="183"/>
    </row>
    <row r="156" spans="1:13" x14ac:dyDescent="0.3">
      <c r="A156" s="200"/>
      <c r="B156" s="204"/>
      <c r="C156" s="204"/>
      <c r="D156" s="204"/>
      <c r="E156" s="204"/>
      <c r="F156" s="204"/>
      <c r="G156" s="204"/>
      <c r="H156" s="204"/>
      <c r="I156" s="204"/>
      <c r="J156" s="204"/>
      <c r="K156" s="204"/>
      <c r="L156" s="183"/>
    </row>
    <row r="157" spans="1:13" x14ac:dyDescent="0.3">
      <c r="A157" s="200"/>
      <c r="B157" s="204"/>
      <c r="C157" s="204"/>
      <c r="D157" s="204"/>
      <c r="E157" s="204"/>
      <c r="F157" s="204"/>
      <c r="G157" s="204"/>
      <c r="H157" s="204"/>
      <c r="I157" s="204"/>
      <c r="J157" s="204"/>
      <c r="K157" s="204"/>
      <c r="L157" s="183"/>
    </row>
    <row r="158" spans="1:13" x14ac:dyDescent="0.3">
      <c r="A158" s="118"/>
      <c r="B158" s="204"/>
      <c r="C158" s="204"/>
      <c r="D158" s="204"/>
      <c r="E158" s="204"/>
      <c r="F158" s="204"/>
      <c r="G158" s="204"/>
      <c r="H158" s="204"/>
      <c r="I158" s="204"/>
      <c r="J158" s="204"/>
      <c r="K158" s="204"/>
      <c r="L158" s="202"/>
      <c r="M158" s="118"/>
    </row>
    <row r="159" spans="1:13" x14ac:dyDescent="0.3">
      <c r="A159" s="115"/>
      <c r="B159" s="300"/>
      <c r="C159" s="300"/>
      <c r="D159" s="300"/>
      <c r="E159" s="300"/>
      <c r="F159" s="300"/>
      <c r="G159" s="300"/>
      <c r="H159" s="300"/>
      <c r="I159" s="300"/>
      <c r="J159" s="300"/>
      <c r="K159" s="300"/>
      <c r="L159" s="182"/>
      <c r="M159" s="115"/>
    </row>
    <row r="160" spans="1:13" x14ac:dyDescent="0.3">
      <c r="A160" s="115"/>
      <c r="B160" s="198"/>
      <c r="C160" s="198"/>
      <c r="D160" s="198"/>
      <c r="E160" s="198"/>
      <c r="F160" s="198"/>
      <c r="G160" s="198"/>
      <c r="H160" s="198"/>
      <c r="I160" s="198"/>
      <c r="J160" s="198"/>
      <c r="K160" s="198"/>
      <c r="L160" s="198"/>
    </row>
    <row r="161" spans="1:12" x14ac:dyDescent="0.3">
      <c r="A161" s="115"/>
      <c r="C161" s="199"/>
      <c r="D161" s="199"/>
      <c r="E161" s="199"/>
      <c r="F161" s="199"/>
      <c r="G161" s="199"/>
      <c r="H161" s="199"/>
      <c r="I161" s="199"/>
      <c r="J161" s="199"/>
      <c r="K161" s="199"/>
      <c r="L161" s="199"/>
    </row>
    <row r="162" spans="1:12" x14ac:dyDescent="0.3">
      <c r="B162" s="138"/>
      <c r="C162" s="138"/>
      <c r="D162" s="138"/>
      <c r="E162" s="138"/>
      <c r="F162" s="138"/>
      <c r="G162" s="138"/>
      <c r="H162" s="138"/>
      <c r="I162" s="138"/>
      <c r="J162" s="138"/>
      <c r="K162" s="138"/>
      <c r="L162" s="138"/>
    </row>
  </sheetData>
  <mergeCells count="94">
    <mergeCell ref="IG67:IR67"/>
    <mergeCell ref="IS67:IV67"/>
    <mergeCell ref="EO67:EZ67"/>
    <mergeCell ref="FA67:FL67"/>
    <mergeCell ref="FM67:FX67"/>
    <mergeCell ref="FY67:GJ67"/>
    <mergeCell ref="GW67:HH67"/>
    <mergeCell ref="HU67:IF67"/>
    <mergeCell ref="B69:J69"/>
    <mergeCell ref="B68:M68"/>
    <mergeCell ref="HI67:HT67"/>
    <mergeCell ref="B73:J73"/>
    <mergeCell ref="B71:J71"/>
    <mergeCell ref="CS67:DD67"/>
    <mergeCell ref="M67:X67"/>
    <mergeCell ref="Y67:AJ67"/>
    <mergeCell ref="AK67:AV67"/>
    <mergeCell ref="AW67:BH67"/>
    <mergeCell ref="BI67:BT67"/>
    <mergeCell ref="CG67:CR67"/>
    <mergeCell ref="BU67:CF67"/>
    <mergeCell ref="GK67:GV67"/>
    <mergeCell ref="DE67:DP67"/>
    <mergeCell ref="DQ67:EB67"/>
    <mergeCell ref="EC67:EN67"/>
    <mergeCell ref="B47:M47"/>
    <mergeCell ref="B54:M54"/>
    <mergeCell ref="B55:M55"/>
    <mergeCell ref="B64:M64"/>
    <mergeCell ref="B65:M65"/>
    <mergeCell ref="B61:M61"/>
    <mergeCell ref="B62:M62"/>
    <mergeCell ref="B56:M56"/>
    <mergeCell ref="B57:M57"/>
    <mergeCell ref="B112:M113"/>
    <mergeCell ref="B58:M58"/>
    <mergeCell ref="B85:M85"/>
    <mergeCell ref="B86:M86"/>
    <mergeCell ref="B48:M48"/>
    <mergeCell ref="B49:M49"/>
    <mergeCell ref="B51:M51"/>
    <mergeCell ref="B52:M52"/>
    <mergeCell ref="B63:M63"/>
    <mergeCell ref="B67:J67"/>
    <mergeCell ref="B23:M23"/>
    <mergeCell ref="B42:M42"/>
    <mergeCell ref="B94:M94"/>
    <mergeCell ref="B76:M76"/>
    <mergeCell ref="B77:M77"/>
    <mergeCell ref="B159:K159"/>
    <mergeCell ref="B114:M114"/>
    <mergeCell ref="B115:M116"/>
    <mergeCell ref="B102:M102"/>
    <mergeCell ref="B103:M103"/>
    <mergeCell ref="B78:M79"/>
    <mergeCell ref="B80:M80"/>
    <mergeCell ref="B92:M92"/>
    <mergeCell ref="B83:M83"/>
    <mergeCell ref="B101:M101"/>
    <mergeCell ref="B111:M111"/>
    <mergeCell ref="B104:M105"/>
    <mergeCell ref="B106:M106"/>
    <mergeCell ref="B107:M108"/>
    <mergeCell ref="B110:M110"/>
    <mergeCell ref="B121:L121"/>
    <mergeCell ref="B75:M75"/>
    <mergeCell ref="B45:M45"/>
    <mergeCell ref="B43:M43"/>
    <mergeCell ref="B44:M44"/>
    <mergeCell ref="B90:M91"/>
    <mergeCell ref="B84:M84"/>
    <mergeCell ref="B96:M97"/>
    <mergeCell ref="B98:M98"/>
    <mergeCell ref="B99:M100"/>
    <mergeCell ref="B87:M88"/>
    <mergeCell ref="B89:M89"/>
    <mergeCell ref="M1:R1"/>
    <mergeCell ref="N19:Y19"/>
    <mergeCell ref="B18:M18"/>
    <mergeCell ref="B41:M41"/>
    <mergeCell ref="B81:M82"/>
    <mergeCell ref="B7:C7"/>
    <mergeCell ref="A2:F2"/>
    <mergeCell ref="B9:M9"/>
    <mergeCell ref="B19:M20"/>
    <mergeCell ref="B24:M28"/>
    <mergeCell ref="B29:M32"/>
    <mergeCell ref="B34:M36"/>
    <mergeCell ref="B37:M39"/>
    <mergeCell ref="G1:L1"/>
    <mergeCell ref="A1:F1"/>
    <mergeCell ref="B8:M8"/>
    <mergeCell ref="B33:M33"/>
    <mergeCell ref="B10:M16"/>
  </mergeCells>
  <hyperlinks>
    <hyperlink ref="A3" location="Index!A1" display="Index"/>
    <hyperlink ref="B19:M20" r:id="rId1" display="A summary of the key changes in the 2021 Government Greenhouse Gas (GHG) Conversion Factors for Company Reporting (hereafter the 2021 update) is provided below.  Further information is provided in the Methodology Paper and Major Changes Report which are published alongside the conversion factors at https://www.gov.uk/government/collections/government-conversion-factors-for-company-reporting"/>
  </hyperlinks>
  <pageMargins left="0.7" right="0.7" top="0.75" bottom="0.75" header="0.3" footer="0.3"/>
  <pageSetup orientation="portrait" r:id="rId2"/>
  <headerFooter alignWithMargins="0"/>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6" tint="-0.249977111117893"/>
    <pageSetUpPr fitToPage="1"/>
  </sheetPr>
  <dimension ref="A1:AA87"/>
  <sheetViews>
    <sheetView tabSelected="1" topLeftCell="A6" workbookViewId="0">
      <selection activeCell="C14" sqref="C14:G14"/>
    </sheetView>
  </sheetViews>
  <sheetFormatPr defaultColWidth="11.21875" defaultRowHeight="14.4" x14ac:dyDescent="0.3"/>
  <cols>
    <col min="1" max="1" width="5.77734375" style="115" customWidth="1"/>
    <col min="2" max="2" width="28.5546875" style="99" customWidth="1"/>
    <col min="3" max="3" width="14.5546875" style="103" customWidth="1"/>
    <col min="4" max="4" width="20" style="99" customWidth="1"/>
    <col min="5" max="5" width="46.44140625" style="99" customWidth="1"/>
    <col min="6" max="6" width="22.44140625" style="99" customWidth="1"/>
    <col min="7" max="7" width="12.21875" style="99" customWidth="1"/>
    <col min="8" max="8" width="19.5546875" style="99" customWidth="1"/>
    <col min="9" max="9" width="6.5546875" style="115" customWidth="1"/>
    <col min="10" max="10" width="11.21875" style="114"/>
    <col min="11" max="18" width="11.21875" style="115"/>
    <col min="19" max="27" width="11.21875" style="121"/>
    <col min="28" max="16384" width="11.21875" style="99"/>
  </cols>
  <sheetData>
    <row r="1" spans="1:27" s="108" customFormat="1" ht="10.199999999999999" x14ac:dyDescent="0.2">
      <c r="A1" s="287" t="s">
        <v>132</v>
      </c>
      <c r="B1" s="287"/>
      <c r="C1" s="287"/>
      <c r="D1" s="287"/>
      <c r="E1" s="287"/>
      <c r="F1" s="287"/>
      <c r="G1" s="287"/>
      <c r="H1" s="287"/>
      <c r="I1" s="287"/>
      <c r="J1" s="287"/>
      <c r="K1" s="287"/>
      <c r="L1" s="287"/>
      <c r="M1" s="287"/>
      <c r="N1" s="287"/>
      <c r="O1" s="287"/>
      <c r="P1" s="287"/>
      <c r="Q1" s="287"/>
      <c r="R1" s="287"/>
      <c r="S1" s="287"/>
      <c r="T1" s="287"/>
      <c r="U1" s="287"/>
      <c r="V1" s="116"/>
      <c r="W1" s="116"/>
      <c r="X1" s="116"/>
      <c r="Y1" s="116"/>
      <c r="Z1" s="116"/>
      <c r="AA1" s="116"/>
    </row>
    <row r="2" spans="1:27" s="107" customFormat="1" ht="21.6" thickBot="1" x14ac:dyDescent="0.45">
      <c r="A2" s="271" t="s">
        <v>131</v>
      </c>
      <c r="B2" s="271"/>
      <c r="C2" s="271"/>
      <c r="D2" s="271"/>
      <c r="E2" s="271"/>
      <c r="F2" s="271"/>
      <c r="G2" s="271"/>
      <c r="H2" s="134"/>
      <c r="I2" s="191"/>
      <c r="J2" s="114"/>
      <c r="K2" s="191"/>
      <c r="L2" s="191"/>
      <c r="M2" s="191"/>
      <c r="N2" s="191"/>
      <c r="O2" s="191"/>
      <c r="P2" s="191"/>
      <c r="Q2" s="191"/>
      <c r="R2" s="191"/>
      <c r="S2" s="121"/>
      <c r="T2" s="121"/>
      <c r="U2" s="121"/>
      <c r="V2" s="121"/>
      <c r="W2" s="121"/>
      <c r="X2" s="121"/>
      <c r="Y2" s="121"/>
      <c r="Z2" s="121"/>
      <c r="AA2" s="121"/>
    </row>
    <row r="3" spans="1:27" s="103" customFormat="1" ht="23.4" thickTop="1" x14ac:dyDescent="0.4">
      <c r="A3" s="110" t="s">
        <v>131</v>
      </c>
      <c r="B3" s="87" t="s">
        <v>187</v>
      </c>
      <c r="C3" s="206">
        <v>44773</v>
      </c>
      <c r="D3" s="85" t="s">
        <v>124</v>
      </c>
      <c r="E3" s="263" t="s">
        <v>296</v>
      </c>
      <c r="F3" s="115"/>
      <c r="G3" s="234"/>
      <c r="H3" s="115"/>
      <c r="I3" s="115"/>
      <c r="J3" s="114"/>
      <c r="K3" s="115"/>
      <c r="L3" s="115"/>
      <c r="M3" s="115"/>
      <c r="N3" s="115"/>
      <c r="O3" s="115"/>
      <c r="P3" s="115"/>
      <c r="Q3" s="115"/>
      <c r="R3" s="115"/>
      <c r="S3" s="121"/>
      <c r="T3" s="121"/>
      <c r="U3" s="121"/>
      <c r="V3" s="121"/>
      <c r="W3" s="121"/>
      <c r="X3" s="121"/>
      <c r="Y3" s="121"/>
      <c r="Z3" s="121"/>
      <c r="AA3" s="121"/>
    </row>
    <row r="4" spans="1:27" ht="16.5" customHeight="1" thickBot="1" x14ac:dyDescent="0.35">
      <c r="B4" s="79" t="s">
        <v>28</v>
      </c>
      <c r="C4" s="46">
        <v>2</v>
      </c>
      <c r="D4" s="76" t="s">
        <v>17</v>
      </c>
      <c r="E4" s="98">
        <v>2021</v>
      </c>
      <c r="F4" s="115"/>
      <c r="G4" s="115"/>
      <c r="H4" s="115"/>
    </row>
    <row r="5" spans="1:27" s="111" customFormat="1" ht="10.5" customHeight="1" thickTop="1" x14ac:dyDescent="0.15">
      <c r="A5" s="118"/>
      <c r="B5" s="118"/>
      <c r="C5" s="118"/>
      <c r="D5" s="122"/>
      <c r="E5" s="122"/>
      <c r="F5" s="122"/>
      <c r="G5" s="122"/>
      <c r="H5" s="122"/>
      <c r="I5" s="122"/>
      <c r="J5" s="165"/>
      <c r="K5" s="122"/>
      <c r="L5" s="122"/>
      <c r="M5" s="122"/>
      <c r="N5" s="122"/>
      <c r="O5" s="122"/>
      <c r="P5" s="122"/>
      <c r="Q5" s="122"/>
      <c r="R5" s="122"/>
      <c r="S5" s="123"/>
      <c r="T5" s="123"/>
      <c r="U5" s="123"/>
      <c r="V5" s="123"/>
      <c r="W5" s="123"/>
      <c r="X5" s="123"/>
      <c r="Y5" s="123"/>
      <c r="Z5" s="123"/>
      <c r="AA5" s="123"/>
    </row>
    <row r="6" spans="1:27" ht="24.75" customHeight="1" x14ac:dyDescent="0.3">
      <c r="B6" s="310" t="s">
        <v>133</v>
      </c>
      <c r="C6" s="310"/>
      <c r="D6" s="310"/>
      <c r="E6" s="310"/>
      <c r="F6" s="310"/>
      <c r="G6" s="310"/>
      <c r="H6" s="310"/>
      <c r="I6" s="310"/>
    </row>
    <row r="7" spans="1:27" s="136" customFormat="1" x14ac:dyDescent="0.3">
      <c r="A7" s="135"/>
      <c r="B7" s="220" t="s">
        <v>121</v>
      </c>
      <c r="C7" s="139"/>
      <c r="D7" s="139"/>
      <c r="E7" s="139"/>
      <c r="F7" s="139"/>
      <c r="G7" s="139"/>
      <c r="I7" s="115"/>
      <c r="J7" s="114"/>
      <c r="K7" s="115"/>
      <c r="L7" s="115"/>
      <c r="M7" s="115"/>
      <c r="N7" s="115"/>
      <c r="O7" s="115"/>
      <c r="P7" s="115"/>
      <c r="Q7" s="115"/>
      <c r="R7" s="115"/>
      <c r="S7" s="121"/>
      <c r="T7" s="121"/>
      <c r="U7" s="121"/>
      <c r="V7" s="121"/>
      <c r="W7" s="121"/>
      <c r="X7" s="121"/>
      <c r="Y7" s="121"/>
      <c r="Z7" s="121"/>
      <c r="AA7" s="121"/>
    </row>
    <row r="8" spans="1:27" s="136" customFormat="1" ht="18.75" customHeight="1" x14ac:dyDescent="0.3">
      <c r="A8" s="135"/>
      <c r="B8" s="141" t="s">
        <v>121</v>
      </c>
      <c r="C8" s="311" t="s">
        <v>155</v>
      </c>
      <c r="D8" s="312"/>
      <c r="E8" s="312"/>
      <c r="F8" s="312"/>
      <c r="G8" s="313"/>
      <c r="H8" s="250"/>
      <c r="I8" s="115"/>
      <c r="J8" s="114"/>
      <c r="K8" s="115"/>
      <c r="L8" s="115"/>
      <c r="M8" s="115"/>
      <c r="N8" s="115"/>
      <c r="O8" s="115"/>
      <c r="P8" s="115"/>
      <c r="Q8" s="115"/>
      <c r="R8" s="115"/>
      <c r="S8" s="121"/>
      <c r="T8" s="121"/>
      <c r="U8" s="121"/>
      <c r="V8" s="121"/>
      <c r="W8" s="121"/>
      <c r="X8" s="121"/>
      <c r="Y8" s="121"/>
      <c r="Z8" s="121"/>
      <c r="AA8" s="121"/>
    </row>
    <row r="9" spans="1:27" s="136" customFormat="1" ht="19.5" customHeight="1" x14ac:dyDescent="0.3">
      <c r="A9" s="135"/>
      <c r="B9" s="141" t="s">
        <v>182</v>
      </c>
      <c r="C9" s="311" t="s">
        <v>157</v>
      </c>
      <c r="D9" s="312"/>
      <c r="E9" s="312"/>
      <c r="F9" s="312"/>
      <c r="G9" s="313"/>
      <c r="H9" s="250"/>
      <c r="I9" s="115"/>
      <c r="J9" s="114"/>
      <c r="K9" s="115"/>
      <c r="L9" s="115"/>
      <c r="M9" s="115"/>
      <c r="N9" s="115"/>
      <c r="O9" s="115"/>
      <c r="P9" s="115"/>
      <c r="Q9" s="115"/>
      <c r="R9" s="115"/>
      <c r="S9" s="121"/>
      <c r="T9" s="121"/>
      <c r="U9" s="121"/>
      <c r="V9" s="121"/>
      <c r="W9" s="121"/>
      <c r="X9" s="121"/>
      <c r="Y9" s="121"/>
      <c r="Z9" s="121"/>
      <c r="AA9" s="121"/>
    </row>
    <row r="10" spans="1:27" s="136" customFormat="1" ht="21" customHeight="1" x14ac:dyDescent="0.3">
      <c r="A10" s="135"/>
      <c r="B10" s="141" t="s">
        <v>131</v>
      </c>
      <c r="C10" s="311" t="s">
        <v>156</v>
      </c>
      <c r="D10" s="312"/>
      <c r="E10" s="312"/>
      <c r="F10" s="312"/>
      <c r="G10" s="313"/>
      <c r="H10" s="250"/>
      <c r="I10" s="115"/>
      <c r="J10" s="114"/>
      <c r="K10" s="115"/>
      <c r="L10" s="115"/>
      <c r="M10" s="115"/>
      <c r="N10" s="115"/>
      <c r="O10" s="115"/>
      <c r="P10" s="115"/>
      <c r="Q10" s="115"/>
      <c r="R10" s="115"/>
      <c r="S10" s="121"/>
      <c r="T10" s="121"/>
      <c r="U10" s="121"/>
      <c r="V10" s="121"/>
      <c r="W10" s="121"/>
      <c r="X10" s="121"/>
      <c r="Y10" s="121"/>
      <c r="Z10" s="121"/>
      <c r="AA10" s="121"/>
    </row>
    <row r="11" spans="1:27" s="136" customFormat="1" x14ac:dyDescent="0.3">
      <c r="A11" s="135"/>
      <c r="B11" s="137"/>
      <c r="C11" s="124"/>
      <c r="D11" s="124"/>
      <c r="E11" s="124"/>
      <c r="F11" s="124"/>
      <c r="G11" s="140"/>
      <c r="H11" s="250"/>
      <c r="I11" s="115"/>
      <c r="J11" s="114"/>
      <c r="K11" s="115"/>
      <c r="L11" s="115"/>
      <c r="M11" s="115"/>
      <c r="N11" s="115"/>
      <c r="O11" s="115"/>
      <c r="P11" s="115"/>
      <c r="Q11" s="115"/>
      <c r="R11" s="115"/>
      <c r="S11" s="121"/>
      <c r="T11" s="121"/>
      <c r="U11" s="121"/>
      <c r="V11" s="121"/>
      <c r="W11" s="121"/>
      <c r="X11" s="121"/>
      <c r="Y11" s="121"/>
      <c r="Z11" s="121"/>
      <c r="AA11" s="121"/>
    </row>
    <row r="12" spans="1:27" s="136" customFormat="1" x14ac:dyDescent="0.3">
      <c r="A12" s="135"/>
      <c r="B12" s="137"/>
      <c r="C12" s="124"/>
      <c r="D12" s="124"/>
      <c r="E12" s="126"/>
      <c r="F12" s="124"/>
      <c r="G12" s="124"/>
      <c r="H12" s="250"/>
      <c r="I12" s="115"/>
      <c r="J12" s="114"/>
      <c r="K12" s="115"/>
      <c r="L12" s="115"/>
      <c r="M12" s="115"/>
      <c r="N12" s="115"/>
      <c r="O12" s="115"/>
      <c r="P12" s="115"/>
      <c r="Q12" s="115"/>
      <c r="R12" s="115"/>
      <c r="S12" s="121"/>
      <c r="T12" s="121"/>
      <c r="U12" s="121"/>
      <c r="V12" s="121"/>
      <c r="W12" s="121"/>
      <c r="X12" s="121"/>
      <c r="Y12" s="121"/>
      <c r="Z12" s="121"/>
      <c r="AA12" s="121"/>
    </row>
    <row r="13" spans="1:27" s="136" customFormat="1" x14ac:dyDescent="0.3">
      <c r="A13" s="135"/>
      <c r="B13" s="220" t="s">
        <v>120</v>
      </c>
      <c r="C13" s="125"/>
      <c r="D13" s="125"/>
      <c r="E13" s="125"/>
      <c r="F13" s="125"/>
      <c r="G13" s="125"/>
      <c r="H13" s="250"/>
      <c r="I13" s="115"/>
      <c r="J13" s="114"/>
      <c r="K13" s="115"/>
      <c r="L13" s="115"/>
      <c r="M13" s="115"/>
      <c r="N13" s="115"/>
      <c r="O13" s="115"/>
      <c r="P13" s="115"/>
      <c r="Q13" s="115"/>
      <c r="R13" s="115"/>
      <c r="S13" s="121"/>
      <c r="T13" s="121"/>
      <c r="U13" s="121"/>
      <c r="V13" s="121"/>
      <c r="W13" s="121"/>
      <c r="X13" s="121"/>
      <c r="Y13" s="121"/>
      <c r="Z13" s="121"/>
      <c r="AA13" s="121"/>
    </row>
    <row r="14" spans="1:27" s="136" customFormat="1" ht="118.5" customHeight="1" x14ac:dyDescent="0.3">
      <c r="A14" s="135"/>
      <c r="B14" s="141" t="s">
        <v>13</v>
      </c>
      <c r="C14" s="307" t="s">
        <v>210</v>
      </c>
      <c r="D14" s="308"/>
      <c r="E14" s="308"/>
      <c r="F14" s="308"/>
      <c r="G14" s="309"/>
      <c r="H14" s="250"/>
      <c r="I14" s="115"/>
      <c r="J14" s="114"/>
      <c r="K14" s="115"/>
      <c r="L14" s="115"/>
      <c r="M14" s="115"/>
      <c r="N14" s="115"/>
      <c r="O14" s="115"/>
      <c r="P14" s="115"/>
      <c r="Q14" s="115"/>
      <c r="R14" s="115"/>
      <c r="S14" s="121"/>
      <c r="T14" s="121"/>
      <c r="U14" s="121"/>
      <c r="V14" s="121"/>
      <c r="W14" s="121"/>
      <c r="X14" s="121"/>
      <c r="Y14" s="121"/>
      <c r="Z14" s="121"/>
      <c r="AA14" s="121"/>
    </row>
    <row r="15" spans="1:27" s="136" customFormat="1" ht="52.35" customHeight="1" x14ac:dyDescent="0.3">
      <c r="A15" s="135"/>
      <c r="B15" s="141" t="s">
        <v>180</v>
      </c>
      <c r="C15" s="307" t="s">
        <v>158</v>
      </c>
      <c r="D15" s="308"/>
      <c r="E15" s="308"/>
      <c r="F15" s="308"/>
      <c r="G15" s="309"/>
      <c r="H15" s="250"/>
      <c r="I15" s="115"/>
      <c r="J15" s="114"/>
      <c r="K15" s="115"/>
      <c r="L15" s="115"/>
      <c r="M15" s="115"/>
      <c r="N15" s="115"/>
      <c r="O15" s="115"/>
      <c r="P15" s="115"/>
      <c r="Q15" s="115"/>
      <c r="R15" s="115"/>
      <c r="S15" s="121"/>
      <c r="T15" s="121"/>
      <c r="U15" s="121"/>
      <c r="V15" s="121"/>
      <c r="W15" s="121"/>
      <c r="X15" s="121"/>
      <c r="Y15" s="121"/>
      <c r="Z15" s="121"/>
      <c r="AA15" s="121"/>
    </row>
    <row r="16" spans="1:27" s="136" customFormat="1" ht="49.8" customHeight="1" x14ac:dyDescent="0.3">
      <c r="A16" s="135"/>
      <c r="B16" s="141" t="s">
        <v>119</v>
      </c>
      <c r="C16" s="307" t="s">
        <v>159</v>
      </c>
      <c r="D16" s="308"/>
      <c r="E16" s="308"/>
      <c r="F16" s="308"/>
      <c r="G16" s="309"/>
      <c r="H16" s="250"/>
      <c r="I16" s="115"/>
      <c r="J16" s="114"/>
      <c r="K16" s="115"/>
      <c r="L16" s="115"/>
      <c r="M16" s="115"/>
      <c r="N16" s="115"/>
      <c r="O16" s="115"/>
      <c r="P16" s="115"/>
      <c r="Q16" s="115"/>
      <c r="R16" s="115"/>
      <c r="S16" s="121"/>
      <c r="T16" s="121"/>
      <c r="U16" s="121"/>
      <c r="V16" s="121"/>
      <c r="W16" s="121"/>
      <c r="X16" s="121"/>
      <c r="Y16" s="121"/>
      <c r="Z16" s="121"/>
      <c r="AA16" s="121"/>
    </row>
    <row r="17" spans="2:27" s="115" customFormat="1" x14ac:dyDescent="0.3">
      <c r="C17" s="250"/>
      <c r="D17" s="250"/>
      <c r="E17" s="250"/>
      <c r="F17" s="250"/>
      <c r="G17" s="250"/>
      <c r="J17" s="114"/>
      <c r="S17" s="121"/>
      <c r="T17" s="121"/>
      <c r="U17" s="121"/>
      <c r="V17" s="121"/>
      <c r="W17" s="121"/>
      <c r="X17" s="121"/>
      <c r="Y17" s="121"/>
      <c r="Z17" s="121"/>
      <c r="AA17" s="121"/>
    </row>
    <row r="18" spans="2:27" s="115" customFormat="1" x14ac:dyDescent="0.3">
      <c r="C18" s="250"/>
      <c r="D18" s="250"/>
      <c r="E18" s="250"/>
      <c r="F18" s="250"/>
      <c r="G18" s="250"/>
      <c r="J18" s="114"/>
      <c r="S18" s="121"/>
      <c r="T18" s="121"/>
      <c r="U18" s="121"/>
      <c r="V18" s="121"/>
      <c r="W18" s="121"/>
      <c r="X18" s="121"/>
      <c r="Y18" s="121"/>
      <c r="Z18" s="121"/>
      <c r="AA18" s="121"/>
    </row>
    <row r="19" spans="2:27" s="251" customFormat="1" ht="32.25" customHeight="1" x14ac:dyDescent="0.25">
      <c r="B19" s="254" t="s">
        <v>62</v>
      </c>
      <c r="C19" s="304" t="s">
        <v>294</v>
      </c>
      <c r="D19" s="305"/>
      <c r="E19" s="305"/>
      <c r="F19" s="305"/>
      <c r="G19" s="306"/>
      <c r="J19" s="255"/>
      <c r="S19" s="256"/>
      <c r="T19" s="256"/>
      <c r="U19" s="256"/>
      <c r="V19" s="256"/>
      <c r="W19" s="256"/>
      <c r="X19" s="256"/>
      <c r="Y19" s="256"/>
      <c r="Z19" s="256"/>
      <c r="AA19" s="256"/>
    </row>
    <row r="20" spans="2:27" s="115" customFormat="1" ht="15.75" customHeight="1" x14ac:dyDescent="0.3">
      <c r="B20" s="253" t="s">
        <v>212</v>
      </c>
      <c r="C20" s="303" t="s">
        <v>148</v>
      </c>
      <c r="D20" s="303"/>
      <c r="E20" s="303"/>
      <c r="F20" s="303"/>
      <c r="G20" s="303"/>
      <c r="J20" s="114"/>
      <c r="S20" s="121"/>
      <c r="T20" s="121"/>
      <c r="U20" s="121"/>
      <c r="V20" s="121"/>
      <c r="W20" s="121"/>
      <c r="X20" s="121"/>
      <c r="Y20" s="121"/>
      <c r="Z20" s="121"/>
      <c r="AA20" s="121"/>
    </row>
    <row r="21" spans="2:27" s="115" customFormat="1" ht="15.75" customHeight="1" x14ac:dyDescent="0.3">
      <c r="B21" s="253" t="s">
        <v>213</v>
      </c>
      <c r="C21" s="303" t="s">
        <v>214</v>
      </c>
      <c r="D21" s="303"/>
      <c r="E21" s="303"/>
      <c r="F21" s="303"/>
      <c r="G21" s="303"/>
      <c r="J21" s="114"/>
      <c r="S21" s="121"/>
      <c r="T21" s="121"/>
      <c r="U21" s="121"/>
      <c r="V21" s="121"/>
      <c r="W21" s="121"/>
      <c r="X21" s="121"/>
      <c r="Y21" s="121"/>
      <c r="Z21" s="121"/>
      <c r="AA21" s="121"/>
    </row>
    <row r="22" spans="2:27" s="115" customFormat="1" ht="15.75" customHeight="1" x14ac:dyDescent="0.3">
      <c r="B22" s="253" t="s">
        <v>215</v>
      </c>
      <c r="C22" s="303" t="s">
        <v>216</v>
      </c>
      <c r="D22" s="303"/>
      <c r="E22" s="303"/>
      <c r="F22" s="303"/>
      <c r="G22" s="303"/>
      <c r="J22" s="114"/>
      <c r="S22" s="121"/>
      <c r="T22" s="121"/>
      <c r="U22" s="121"/>
      <c r="V22" s="121"/>
      <c r="W22" s="121"/>
      <c r="X22" s="121"/>
      <c r="Y22" s="121"/>
      <c r="Z22" s="121"/>
      <c r="AA22" s="121"/>
    </row>
    <row r="23" spans="2:27" s="115" customFormat="1" ht="15.75" customHeight="1" x14ac:dyDescent="0.3">
      <c r="B23" s="253" t="s">
        <v>217</v>
      </c>
      <c r="C23" s="303" t="s">
        <v>218</v>
      </c>
      <c r="D23" s="303"/>
      <c r="E23" s="303"/>
      <c r="F23" s="303"/>
      <c r="G23" s="303"/>
      <c r="J23" s="114"/>
      <c r="S23" s="121"/>
      <c r="T23" s="121"/>
      <c r="U23" s="121"/>
      <c r="V23" s="121"/>
      <c r="W23" s="121"/>
      <c r="X23" s="121"/>
      <c r="Y23" s="121"/>
      <c r="Z23" s="121"/>
      <c r="AA23" s="121"/>
    </row>
    <row r="24" spans="2:27" s="115" customFormat="1" ht="15.75" customHeight="1" x14ac:dyDescent="0.3">
      <c r="B24" s="253" t="s">
        <v>291</v>
      </c>
      <c r="C24" s="303" t="s">
        <v>146</v>
      </c>
      <c r="D24" s="303"/>
      <c r="E24" s="303"/>
      <c r="F24" s="303"/>
      <c r="G24" s="303"/>
      <c r="J24" s="114"/>
      <c r="S24" s="121"/>
      <c r="T24" s="121"/>
      <c r="U24" s="121"/>
      <c r="V24" s="121"/>
      <c r="W24" s="121"/>
      <c r="X24" s="121"/>
      <c r="Y24" s="121"/>
      <c r="Z24" s="121"/>
      <c r="AA24" s="121"/>
    </row>
    <row r="25" spans="2:27" s="115" customFormat="1" ht="15.75" customHeight="1" x14ac:dyDescent="0.3">
      <c r="B25" s="253" t="s">
        <v>219</v>
      </c>
      <c r="C25" s="303" t="s">
        <v>220</v>
      </c>
      <c r="D25" s="303"/>
      <c r="E25" s="303"/>
      <c r="F25" s="303"/>
      <c r="G25" s="303"/>
      <c r="J25" s="114"/>
      <c r="S25" s="121"/>
      <c r="T25" s="121"/>
      <c r="U25" s="121"/>
      <c r="V25" s="121"/>
      <c r="W25" s="121"/>
      <c r="X25" s="121"/>
      <c r="Y25" s="121"/>
      <c r="Z25" s="121"/>
      <c r="AA25" s="121"/>
    </row>
    <row r="26" spans="2:27" s="115" customFormat="1" ht="15.75" customHeight="1" x14ac:dyDescent="0.3">
      <c r="B26" s="253" t="s">
        <v>61</v>
      </c>
      <c r="C26" s="303" t="s">
        <v>221</v>
      </c>
      <c r="D26" s="303"/>
      <c r="E26" s="303"/>
      <c r="F26" s="303"/>
      <c r="G26" s="303"/>
      <c r="J26" s="114"/>
      <c r="S26" s="121"/>
      <c r="T26" s="121"/>
      <c r="U26" s="121"/>
      <c r="V26" s="121"/>
      <c r="W26" s="121"/>
      <c r="X26" s="121"/>
      <c r="Y26" s="121"/>
      <c r="Z26" s="121"/>
      <c r="AA26" s="121"/>
    </row>
    <row r="27" spans="2:27" s="115" customFormat="1" ht="15.75" customHeight="1" x14ac:dyDescent="0.3">
      <c r="B27" s="253" t="s">
        <v>292</v>
      </c>
      <c r="C27" s="303" t="s">
        <v>222</v>
      </c>
      <c r="D27" s="303"/>
      <c r="E27" s="303"/>
      <c r="F27" s="303"/>
      <c r="G27" s="303"/>
      <c r="J27" s="114"/>
      <c r="S27" s="121"/>
      <c r="T27" s="121"/>
      <c r="U27" s="121"/>
      <c r="V27" s="121"/>
      <c r="W27" s="121"/>
      <c r="X27" s="121"/>
      <c r="Y27" s="121"/>
      <c r="Z27" s="121"/>
      <c r="AA27" s="121"/>
    </row>
    <row r="28" spans="2:27" s="115" customFormat="1" ht="15.75" customHeight="1" x14ac:dyDescent="0.3">
      <c r="B28" s="253" t="s">
        <v>223</v>
      </c>
      <c r="C28" s="303" t="s">
        <v>224</v>
      </c>
      <c r="D28" s="303"/>
      <c r="E28" s="303"/>
      <c r="F28" s="303"/>
      <c r="G28" s="303"/>
      <c r="J28" s="114"/>
      <c r="S28" s="121"/>
      <c r="T28" s="121"/>
      <c r="U28" s="121"/>
      <c r="V28" s="121"/>
      <c r="W28" s="121"/>
      <c r="X28" s="121"/>
      <c r="Y28" s="121"/>
      <c r="Z28" s="121"/>
      <c r="AA28" s="121"/>
    </row>
    <row r="29" spans="2:27" s="115" customFormat="1" ht="15.75" customHeight="1" x14ac:dyDescent="0.3">
      <c r="B29" s="253" t="s">
        <v>225</v>
      </c>
      <c r="C29" s="303" t="s">
        <v>226</v>
      </c>
      <c r="D29" s="303"/>
      <c r="E29" s="303"/>
      <c r="F29" s="303"/>
      <c r="G29" s="303"/>
      <c r="J29" s="114"/>
      <c r="S29" s="121"/>
      <c r="T29" s="121"/>
      <c r="U29" s="121"/>
      <c r="V29" s="121"/>
      <c r="W29" s="121"/>
      <c r="X29" s="121"/>
      <c r="Y29" s="121"/>
      <c r="Z29" s="121"/>
      <c r="AA29" s="121"/>
    </row>
    <row r="30" spans="2:27" s="115" customFormat="1" ht="15.75" customHeight="1" x14ac:dyDescent="0.3">
      <c r="B30" s="253" t="s">
        <v>227</v>
      </c>
      <c r="C30" s="303" t="s">
        <v>228</v>
      </c>
      <c r="D30" s="303"/>
      <c r="E30" s="303"/>
      <c r="F30" s="303"/>
      <c r="G30" s="303"/>
      <c r="J30" s="114"/>
      <c r="S30" s="121"/>
      <c r="T30" s="121"/>
      <c r="U30" s="121"/>
      <c r="V30" s="121"/>
      <c r="W30" s="121"/>
      <c r="X30" s="121"/>
      <c r="Y30" s="121"/>
      <c r="Z30" s="121"/>
      <c r="AA30" s="121"/>
    </row>
    <row r="31" spans="2:27" s="115" customFormat="1" ht="15.75" customHeight="1" x14ac:dyDescent="0.3">
      <c r="B31" s="253" t="s">
        <v>229</v>
      </c>
      <c r="C31" s="303" t="s">
        <v>230</v>
      </c>
      <c r="D31" s="303"/>
      <c r="E31" s="303"/>
      <c r="F31" s="303"/>
      <c r="G31" s="303"/>
      <c r="J31" s="114"/>
      <c r="S31" s="121"/>
      <c r="T31" s="121"/>
      <c r="U31" s="121"/>
      <c r="V31" s="121"/>
      <c r="W31" s="121"/>
      <c r="X31" s="121"/>
      <c r="Y31" s="121"/>
      <c r="Z31" s="121"/>
      <c r="AA31" s="121"/>
    </row>
    <row r="32" spans="2:27" s="115" customFormat="1" ht="15.75" customHeight="1" x14ac:dyDescent="0.3">
      <c r="B32" s="253" t="s">
        <v>231</v>
      </c>
      <c r="C32" s="303" t="s">
        <v>232</v>
      </c>
      <c r="D32" s="303"/>
      <c r="E32" s="303"/>
      <c r="F32" s="303"/>
      <c r="G32" s="303"/>
      <c r="J32" s="114"/>
      <c r="S32" s="121"/>
      <c r="T32" s="121"/>
      <c r="U32" s="121"/>
      <c r="V32" s="121"/>
      <c r="W32" s="121"/>
      <c r="X32" s="121"/>
      <c r="Y32" s="121"/>
      <c r="Z32" s="121"/>
      <c r="AA32" s="121"/>
    </row>
    <row r="33" spans="2:27" s="115" customFormat="1" ht="15.75" customHeight="1" x14ac:dyDescent="0.3">
      <c r="B33" s="253" t="s">
        <v>233</v>
      </c>
      <c r="C33" s="303" t="s">
        <v>234</v>
      </c>
      <c r="D33" s="303"/>
      <c r="E33" s="303"/>
      <c r="F33" s="303"/>
      <c r="G33" s="303"/>
      <c r="J33" s="114"/>
      <c r="S33" s="121"/>
      <c r="T33" s="121"/>
      <c r="U33" s="121"/>
      <c r="V33" s="121"/>
      <c r="W33" s="121"/>
      <c r="X33" s="121"/>
      <c r="Y33" s="121"/>
      <c r="Z33" s="121"/>
      <c r="AA33" s="121"/>
    </row>
    <row r="34" spans="2:27" s="115" customFormat="1" ht="15.75" customHeight="1" x14ac:dyDescent="0.3">
      <c r="B34" s="253" t="s">
        <v>235</v>
      </c>
      <c r="C34" s="303" t="s">
        <v>236</v>
      </c>
      <c r="D34" s="303"/>
      <c r="E34" s="303"/>
      <c r="F34" s="303"/>
      <c r="G34" s="303"/>
      <c r="J34" s="114"/>
      <c r="S34" s="121"/>
      <c r="T34" s="121"/>
      <c r="U34" s="121"/>
      <c r="V34" s="121"/>
      <c r="W34" s="121"/>
      <c r="X34" s="121"/>
      <c r="Y34" s="121"/>
      <c r="Z34" s="121"/>
      <c r="AA34" s="121"/>
    </row>
    <row r="35" spans="2:27" s="115" customFormat="1" ht="15.75" customHeight="1" x14ac:dyDescent="0.3">
      <c r="B35" s="253" t="s">
        <v>237</v>
      </c>
      <c r="C35" s="303" t="s">
        <v>238</v>
      </c>
      <c r="D35" s="303"/>
      <c r="E35" s="303"/>
      <c r="F35" s="303"/>
      <c r="G35" s="303"/>
      <c r="J35" s="114"/>
      <c r="S35" s="121"/>
      <c r="T35" s="121"/>
      <c r="U35" s="121"/>
      <c r="V35" s="121"/>
      <c r="W35" s="121"/>
      <c r="X35" s="121"/>
      <c r="Y35" s="121"/>
      <c r="Z35" s="121"/>
      <c r="AA35" s="121"/>
    </row>
    <row r="36" spans="2:27" s="115" customFormat="1" ht="15.75" customHeight="1" x14ac:dyDescent="0.3">
      <c r="B36" s="253" t="s">
        <v>239</v>
      </c>
      <c r="C36" s="303" t="s">
        <v>240</v>
      </c>
      <c r="D36" s="303"/>
      <c r="E36" s="303"/>
      <c r="F36" s="303"/>
      <c r="G36" s="303"/>
      <c r="J36" s="114"/>
      <c r="S36" s="121"/>
      <c r="T36" s="121"/>
      <c r="U36" s="121"/>
      <c r="V36" s="121"/>
      <c r="W36" s="121"/>
      <c r="X36" s="121"/>
      <c r="Y36" s="121"/>
      <c r="Z36" s="121"/>
      <c r="AA36" s="121"/>
    </row>
    <row r="37" spans="2:27" s="115" customFormat="1" ht="15.75" customHeight="1" x14ac:dyDescent="0.3">
      <c r="B37" s="253" t="s">
        <v>241</v>
      </c>
      <c r="C37" s="303" t="s">
        <v>242</v>
      </c>
      <c r="D37" s="303"/>
      <c r="E37" s="303"/>
      <c r="F37" s="303"/>
      <c r="G37" s="303"/>
      <c r="J37" s="114"/>
      <c r="S37" s="121"/>
      <c r="T37" s="121"/>
      <c r="U37" s="121"/>
      <c r="V37" s="121"/>
      <c r="W37" s="121"/>
      <c r="X37" s="121"/>
      <c r="Y37" s="121"/>
      <c r="Z37" s="121"/>
      <c r="AA37" s="121"/>
    </row>
    <row r="38" spans="2:27" s="115" customFormat="1" ht="15.75" customHeight="1" x14ac:dyDescent="0.3">
      <c r="B38" s="253" t="s">
        <v>243</v>
      </c>
      <c r="C38" s="303" t="s">
        <v>244</v>
      </c>
      <c r="D38" s="303"/>
      <c r="E38" s="303"/>
      <c r="F38" s="303"/>
      <c r="G38" s="303"/>
      <c r="J38" s="114"/>
      <c r="S38" s="121"/>
      <c r="T38" s="121"/>
      <c r="U38" s="121"/>
      <c r="V38" s="121"/>
      <c r="W38" s="121"/>
      <c r="X38" s="121"/>
      <c r="Y38" s="121"/>
      <c r="Z38" s="121"/>
      <c r="AA38" s="121"/>
    </row>
    <row r="39" spans="2:27" s="115" customFormat="1" ht="15.75" customHeight="1" x14ac:dyDescent="0.3">
      <c r="B39" s="253" t="s">
        <v>245</v>
      </c>
      <c r="C39" s="303" t="s">
        <v>246</v>
      </c>
      <c r="D39" s="303"/>
      <c r="E39" s="303"/>
      <c r="F39" s="303"/>
      <c r="G39" s="303"/>
      <c r="J39" s="114"/>
      <c r="S39" s="121"/>
      <c r="T39" s="121"/>
      <c r="U39" s="121"/>
      <c r="V39" s="121"/>
      <c r="W39" s="121"/>
      <c r="X39" s="121"/>
      <c r="Y39" s="121"/>
      <c r="Z39" s="121"/>
      <c r="AA39" s="121"/>
    </row>
    <row r="40" spans="2:27" s="115" customFormat="1" ht="15.75" customHeight="1" x14ac:dyDescent="0.3">
      <c r="B40" s="253" t="s">
        <v>247</v>
      </c>
      <c r="C40" s="303" t="s">
        <v>248</v>
      </c>
      <c r="D40" s="303"/>
      <c r="E40" s="303"/>
      <c r="F40" s="303"/>
      <c r="G40" s="303"/>
      <c r="J40" s="114"/>
      <c r="S40" s="121"/>
      <c r="T40" s="121"/>
      <c r="U40" s="121"/>
      <c r="V40" s="121"/>
      <c r="W40" s="121"/>
      <c r="X40" s="121"/>
      <c r="Y40" s="121"/>
      <c r="Z40" s="121"/>
      <c r="AA40" s="121"/>
    </row>
    <row r="41" spans="2:27" s="115" customFormat="1" ht="15.75" customHeight="1" x14ac:dyDescent="0.3">
      <c r="B41" s="253" t="s">
        <v>249</v>
      </c>
      <c r="C41" s="303" t="s">
        <v>250</v>
      </c>
      <c r="D41" s="303"/>
      <c r="E41" s="303"/>
      <c r="F41" s="303"/>
      <c r="G41" s="303"/>
      <c r="J41" s="114"/>
      <c r="S41" s="121"/>
      <c r="T41" s="121"/>
      <c r="U41" s="121"/>
      <c r="V41" s="121"/>
      <c r="W41" s="121"/>
      <c r="X41" s="121"/>
      <c r="Y41" s="121"/>
      <c r="Z41" s="121"/>
      <c r="AA41" s="121"/>
    </row>
    <row r="42" spans="2:27" s="115" customFormat="1" ht="15.75" customHeight="1" x14ac:dyDescent="0.3">
      <c r="B42" s="253" t="s">
        <v>251</v>
      </c>
      <c r="C42" s="303" t="s">
        <v>252</v>
      </c>
      <c r="D42" s="303"/>
      <c r="E42" s="303"/>
      <c r="F42" s="303"/>
      <c r="G42" s="303"/>
      <c r="J42" s="114"/>
      <c r="S42" s="121"/>
      <c r="T42" s="121"/>
      <c r="U42" s="121"/>
      <c r="V42" s="121"/>
      <c r="W42" s="121"/>
      <c r="X42" s="121"/>
      <c r="Y42" s="121"/>
      <c r="Z42" s="121"/>
      <c r="AA42" s="121"/>
    </row>
    <row r="43" spans="2:27" s="115" customFormat="1" ht="15.75" customHeight="1" x14ac:dyDescent="0.3">
      <c r="B43" s="253" t="s">
        <v>253</v>
      </c>
      <c r="C43" s="303" t="s">
        <v>254</v>
      </c>
      <c r="D43" s="303"/>
      <c r="E43" s="303"/>
      <c r="F43" s="303"/>
      <c r="G43" s="303"/>
      <c r="J43" s="114"/>
      <c r="S43" s="121"/>
      <c r="T43" s="121"/>
      <c r="U43" s="121"/>
      <c r="V43" s="121"/>
      <c r="W43" s="121"/>
      <c r="X43" s="121"/>
      <c r="Y43" s="121"/>
      <c r="Z43" s="121"/>
      <c r="AA43" s="121"/>
    </row>
    <row r="44" spans="2:27" s="115" customFormat="1" ht="15.75" customHeight="1" x14ac:dyDescent="0.3">
      <c r="B44" s="253" t="s">
        <v>115</v>
      </c>
      <c r="C44" s="303" t="s">
        <v>255</v>
      </c>
      <c r="D44" s="303"/>
      <c r="E44" s="303"/>
      <c r="F44" s="303"/>
      <c r="G44" s="303"/>
      <c r="J44" s="114"/>
      <c r="S44" s="121"/>
      <c r="T44" s="121"/>
      <c r="U44" s="121"/>
      <c r="V44" s="121"/>
      <c r="W44" s="121"/>
      <c r="X44" s="121"/>
      <c r="Y44" s="121"/>
      <c r="Z44" s="121"/>
      <c r="AA44" s="121"/>
    </row>
    <row r="45" spans="2:27" s="115" customFormat="1" ht="15.75" customHeight="1" x14ac:dyDescent="0.3">
      <c r="B45" s="253" t="s">
        <v>98</v>
      </c>
      <c r="C45" s="303" t="s">
        <v>256</v>
      </c>
      <c r="D45" s="303"/>
      <c r="E45" s="303"/>
      <c r="F45" s="303"/>
      <c r="G45" s="303"/>
      <c r="J45" s="114"/>
      <c r="S45" s="121"/>
      <c r="T45" s="121"/>
      <c r="U45" s="121"/>
      <c r="V45" s="121"/>
      <c r="W45" s="121"/>
      <c r="X45" s="121"/>
      <c r="Y45" s="121"/>
      <c r="Z45" s="121"/>
      <c r="AA45" s="121"/>
    </row>
    <row r="46" spans="2:27" s="115" customFormat="1" ht="15.75" customHeight="1" x14ac:dyDescent="0.3">
      <c r="B46" s="253" t="s">
        <v>257</v>
      </c>
      <c r="C46" s="303" t="s">
        <v>258</v>
      </c>
      <c r="D46" s="303"/>
      <c r="E46" s="303"/>
      <c r="F46" s="303"/>
      <c r="G46" s="303"/>
      <c r="J46" s="114"/>
      <c r="S46" s="121"/>
      <c r="T46" s="121"/>
      <c r="U46" s="121"/>
      <c r="V46" s="121"/>
      <c r="W46" s="121"/>
      <c r="X46" s="121"/>
      <c r="Y46" s="121"/>
      <c r="Z46" s="121"/>
      <c r="AA46" s="121"/>
    </row>
    <row r="47" spans="2:27" s="115" customFormat="1" ht="15.75" customHeight="1" x14ac:dyDescent="0.3">
      <c r="B47" s="253" t="s">
        <v>259</v>
      </c>
      <c r="C47" s="303" t="s">
        <v>260</v>
      </c>
      <c r="D47" s="303"/>
      <c r="E47" s="303"/>
      <c r="F47" s="303"/>
      <c r="G47" s="303"/>
      <c r="J47" s="114"/>
      <c r="S47" s="121"/>
      <c r="T47" s="121"/>
      <c r="U47" s="121"/>
      <c r="V47" s="121"/>
      <c r="W47" s="121"/>
      <c r="X47" s="121"/>
      <c r="Y47" s="121"/>
      <c r="Z47" s="121"/>
      <c r="AA47" s="121"/>
    </row>
    <row r="48" spans="2:27" s="115" customFormat="1" ht="15.75" customHeight="1" x14ac:dyDescent="0.3">
      <c r="B48" s="253" t="s">
        <v>293</v>
      </c>
      <c r="C48" s="303" t="s">
        <v>147</v>
      </c>
      <c r="D48" s="303"/>
      <c r="E48" s="303"/>
      <c r="F48" s="303"/>
      <c r="G48" s="303"/>
      <c r="J48" s="114"/>
      <c r="S48" s="121"/>
      <c r="T48" s="121"/>
      <c r="U48" s="121"/>
      <c r="V48" s="121"/>
      <c r="W48" s="121"/>
      <c r="X48" s="121"/>
      <c r="Y48" s="121"/>
      <c r="Z48" s="121"/>
      <c r="AA48" s="121"/>
    </row>
    <row r="49" spans="2:27" s="115" customFormat="1" ht="15.75" customHeight="1" x14ac:dyDescent="0.3">
      <c r="B49" s="253" t="s">
        <v>261</v>
      </c>
      <c r="C49" s="303" t="s">
        <v>262</v>
      </c>
      <c r="D49" s="303"/>
      <c r="E49" s="303"/>
      <c r="F49" s="303"/>
      <c r="G49" s="303"/>
      <c r="J49" s="114"/>
      <c r="S49" s="121"/>
      <c r="T49" s="121"/>
      <c r="U49" s="121"/>
      <c r="V49" s="121"/>
      <c r="W49" s="121"/>
      <c r="X49" s="121"/>
      <c r="Y49" s="121"/>
      <c r="Z49" s="121"/>
      <c r="AA49" s="121"/>
    </row>
    <row r="50" spans="2:27" s="115" customFormat="1" ht="15.75" customHeight="1" x14ac:dyDescent="0.3">
      <c r="B50" s="253" t="s">
        <v>263</v>
      </c>
      <c r="C50" s="303" t="s">
        <v>264</v>
      </c>
      <c r="D50" s="303"/>
      <c r="E50" s="303"/>
      <c r="F50" s="303"/>
      <c r="G50" s="303"/>
      <c r="J50" s="114"/>
      <c r="S50" s="121"/>
      <c r="T50" s="121"/>
      <c r="U50" s="121"/>
      <c r="V50" s="121"/>
      <c r="W50" s="121"/>
      <c r="X50" s="121"/>
      <c r="Y50" s="121"/>
      <c r="Z50" s="121"/>
      <c r="AA50" s="121"/>
    </row>
    <row r="51" spans="2:27" s="115" customFormat="1" ht="15.75" customHeight="1" x14ac:dyDescent="0.3">
      <c r="B51" s="253" t="s">
        <v>265</v>
      </c>
      <c r="C51" s="303" t="s">
        <v>266</v>
      </c>
      <c r="D51" s="303"/>
      <c r="E51" s="303"/>
      <c r="F51" s="303"/>
      <c r="G51" s="303"/>
      <c r="J51" s="114"/>
      <c r="S51" s="121"/>
      <c r="T51" s="121"/>
      <c r="U51" s="121"/>
      <c r="V51" s="121"/>
      <c r="W51" s="121"/>
      <c r="X51" s="121"/>
      <c r="Y51" s="121"/>
      <c r="Z51" s="121"/>
      <c r="AA51" s="121"/>
    </row>
    <row r="52" spans="2:27" s="115" customFormat="1" ht="15.75" customHeight="1" x14ac:dyDescent="0.3">
      <c r="B52" s="253" t="s">
        <v>267</v>
      </c>
      <c r="C52" s="303" t="s">
        <v>268</v>
      </c>
      <c r="D52" s="303"/>
      <c r="E52" s="303"/>
      <c r="F52" s="303"/>
      <c r="G52" s="303"/>
      <c r="J52" s="114"/>
      <c r="S52" s="121"/>
      <c r="T52" s="121"/>
      <c r="U52" s="121"/>
      <c r="V52" s="121"/>
      <c r="W52" s="121"/>
      <c r="X52" s="121"/>
      <c r="Y52" s="121"/>
      <c r="Z52" s="121"/>
      <c r="AA52" s="121"/>
    </row>
    <row r="53" spans="2:27" s="115" customFormat="1" ht="15.75" customHeight="1" x14ac:dyDescent="0.3">
      <c r="B53" s="253" t="s">
        <v>269</v>
      </c>
      <c r="C53" s="303" t="s">
        <v>270</v>
      </c>
      <c r="D53" s="303"/>
      <c r="E53" s="303"/>
      <c r="F53" s="303"/>
      <c r="G53" s="303"/>
      <c r="J53" s="114"/>
      <c r="S53" s="121"/>
      <c r="T53" s="121"/>
      <c r="U53" s="121"/>
      <c r="V53" s="121"/>
      <c r="W53" s="121"/>
      <c r="X53" s="121"/>
      <c r="Y53" s="121"/>
      <c r="Z53" s="121"/>
      <c r="AA53" s="121"/>
    </row>
    <row r="54" spans="2:27" s="115" customFormat="1" ht="15.75" customHeight="1" x14ac:dyDescent="0.3">
      <c r="B54" s="253" t="s">
        <v>271</v>
      </c>
      <c r="C54" s="303" t="s">
        <v>272</v>
      </c>
      <c r="D54" s="303"/>
      <c r="E54" s="303"/>
      <c r="F54" s="303"/>
      <c r="G54" s="303"/>
      <c r="J54" s="114"/>
      <c r="S54" s="121"/>
      <c r="T54" s="121"/>
      <c r="U54" s="121"/>
      <c r="V54" s="121"/>
      <c r="W54" s="121"/>
      <c r="X54" s="121"/>
      <c r="Y54" s="121"/>
      <c r="Z54" s="121"/>
      <c r="AA54" s="121"/>
    </row>
    <row r="55" spans="2:27" s="115" customFormat="1" ht="15.75" customHeight="1" x14ac:dyDescent="0.3">
      <c r="B55" s="253" t="s">
        <v>273</v>
      </c>
      <c r="C55" s="303" t="s">
        <v>274</v>
      </c>
      <c r="D55" s="303"/>
      <c r="E55" s="303"/>
      <c r="F55" s="303"/>
      <c r="G55" s="303"/>
      <c r="J55" s="114"/>
      <c r="S55" s="121"/>
      <c r="T55" s="121"/>
      <c r="U55" s="121"/>
      <c r="V55" s="121"/>
      <c r="W55" s="121"/>
      <c r="X55" s="121"/>
      <c r="Y55" s="121"/>
      <c r="Z55" s="121"/>
      <c r="AA55" s="121"/>
    </row>
    <row r="56" spans="2:27" s="115" customFormat="1" ht="15.75" customHeight="1" x14ac:dyDescent="0.3">
      <c r="B56" s="253" t="s">
        <v>275</v>
      </c>
      <c r="C56" s="303" t="s">
        <v>276</v>
      </c>
      <c r="D56" s="303"/>
      <c r="E56" s="303"/>
      <c r="F56" s="303"/>
      <c r="G56" s="303"/>
      <c r="J56" s="114"/>
      <c r="S56" s="121"/>
      <c r="T56" s="121"/>
      <c r="U56" s="121"/>
      <c r="V56" s="121"/>
      <c r="W56" s="121"/>
      <c r="X56" s="121"/>
      <c r="Y56" s="121"/>
      <c r="Z56" s="121"/>
      <c r="AA56" s="121"/>
    </row>
    <row r="57" spans="2:27" s="115" customFormat="1" ht="15.75" customHeight="1" x14ac:dyDescent="0.3">
      <c r="B57" s="253" t="s">
        <v>277</v>
      </c>
      <c r="C57" s="303" t="s">
        <v>278</v>
      </c>
      <c r="D57" s="303"/>
      <c r="E57" s="303"/>
      <c r="F57" s="303"/>
      <c r="G57" s="303"/>
      <c r="J57" s="114"/>
      <c r="S57" s="121"/>
      <c r="T57" s="121"/>
      <c r="U57" s="121"/>
      <c r="V57" s="121"/>
      <c r="W57" s="121"/>
      <c r="X57" s="121"/>
      <c r="Y57" s="121"/>
      <c r="Z57" s="121"/>
      <c r="AA57" s="121"/>
    </row>
    <row r="58" spans="2:27" s="115" customFormat="1" ht="15.75" customHeight="1" x14ac:dyDescent="0.3">
      <c r="B58" s="253" t="s">
        <v>279</v>
      </c>
      <c r="C58" s="303" t="s">
        <v>280</v>
      </c>
      <c r="D58" s="303"/>
      <c r="E58" s="303"/>
      <c r="F58" s="303"/>
      <c r="G58" s="303"/>
      <c r="J58" s="114"/>
      <c r="S58" s="121"/>
      <c r="T58" s="121"/>
      <c r="U58" s="121"/>
      <c r="V58" s="121"/>
      <c r="W58" s="121"/>
      <c r="X58" s="121"/>
      <c r="Y58" s="121"/>
      <c r="Z58" s="121"/>
      <c r="AA58" s="121"/>
    </row>
    <row r="59" spans="2:27" s="115" customFormat="1" ht="15.75" customHeight="1" x14ac:dyDescent="0.3">
      <c r="B59" s="253" t="s">
        <v>281</v>
      </c>
      <c r="C59" s="303" t="s">
        <v>282</v>
      </c>
      <c r="D59" s="303"/>
      <c r="E59" s="303"/>
      <c r="F59" s="303"/>
      <c r="G59" s="303"/>
      <c r="J59" s="114"/>
      <c r="S59" s="121"/>
      <c r="T59" s="121"/>
      <c r="U59" s="121"/>
      <c r="V59" s="121"/>
      <c r="W59" s="121"/>
      <c r="X59" s="121"/>
      <c r="Y59" s="121"/>
      <c r="Z59" s="121"/>
      <c r="AA59" s="121"/>
    </row>
    <row r="60" spans="2:27" s="115" customFormat="1" ht="15.75" customHeight="1" x14ac:dyDescent="0.3">
      <c r="B60" s="253" t="s">
        <v>283</v>
      </c>
      <c r="C60" s="303" t="s">
        <v>284</v>
      </c>
      <c r="D60" s="303"/>
      <c r="E60" s="303"/>
      <c r="F60" s="303"/>
      <c r="G60" s="303"/>
      <c r="J60" s="114"/>
      <c r="S60" s="121"/>
      <c r="T60" s="121"/>
      <c r="U60" s="121"/>
      <c r="V60" s="121"/>
      <c r="W60" s="121"/>
      <c r="X60" s="121"/>
      <c r="Y60" s="121"/>
      <c r="Z60" s="121"/>
      <c r="AA60" s="121"/>
    </row>
    <row r="61" spans="2:27" s="115" customFormat="1" ht="15.75" customHeight="1" x14ac:dyDescent="0.3">
      <c r="B61" s="253" t="s">
        <v>285</v>
      </c>
      <c r="C61" s="303" t="s">
        <v>286</v>
      </c>
      <c r="D61" s="303"/>
      <c r="E61" s="303"/>
      <c r="F61" s="303"/>
      <c r="G61" s="303"/>
      <c r="J61" s="114"/>
      <c r="S61" s="121"/>
      <c r="T61" s="121"/>
      <c r="U61" s="121"/>
      <c r="V61" s="121"/>
      <c r="W61" s="121"/>
      <c r="X61" s="121"/>
      <c r="Y61" s="121"/>
      <c r="Z61" s="121"/>
      <c r="AA61" s="121"/>
    </row>
    <row r="62" spans="2:27" s="115" customFormat="1" ht="15.75" customHeight="1" x14ac:dyDescent="0.3">
      <c r="B62" s="253" t="s">
        <v>287</v>
      </c>
      <c r="C62" s="303" t="s">
        <v>288</v>
      </c>
      <c r="D62" s="303"/>
      <c r="E62" s="303"/>
      <c r="F62" s="303"/>
      <c r="G62" s="303"/>
      <c r="J62" s="114"/>
      <c r="S62" s="121"/>
      <c r="T62" s="121"/>
      <c r="U62" s="121"/>
      <c r="V62" s="121"/>
      <c r="W62" s="121"/>
      <c r="X62" s="121"/>
      <c r="Y62" s="121"/>
      <c r="Z62" s="121"/>
      <c r="AA62" s="121"/>
    </row>
    <row r="63" spans="2:27" s="115" customFormat="1" ht="15.75" customHeight="1" x14ac:dyDescent="0.3">
      <c r="B63" s="253" t="s">
        <v>289</v>
      </c>
      <c r="C63" s="303" t="s">
        <v>290</v>
      </c>
      <c r="D63" s="303"/>
      <c r="E63" s="303"/>
      <c r="F63" s="303"/>
      <c r="G63" s="303"/>
      <c r="J63" s="114"/>
      <c r="S63" s="121"/>
      <c r="T63" s="121"/>
      <c r="U63" s="121"/>
      <c r="V63" s="121"/>
      <c r="W63" s="121"/>
      <c r="X63" s="121"/>
      <c r="Y63" s="121"/>
      <c r="Z63" s="121"/>
      <c r="AA63" s="121"/>
    </row>
    <row r="64" spans="2:27" s="115" customFormat="1" x14ac:dyDescent="0.3">
      <c r="B64" s="252"/>
      <c r="C64"/>
      <c r="J64" s="114"/>
      <c r="S64" s="121"/>
      <c r="T64" s="121"/>
      <c r="U64" s="121"/>
      <c r="V64" s="121"/>
      <c r="W64" s="121"/>
      <c r="X64" s="121"/>
      <c r="Y64" s="121"/>
      <c r="Z64" s="121"/>
      <c r="AA64" s="121"/>
    </row>
    <row r="65" spans="10:27" s="115" customFormat="1" x14ac:dyDescent="0.3">
      <c r="J65" s="114"/>
      <c r="S65" s="121"/>
      <c r="T65" s="121"/>
      <c r="U65" s="121"/>
      <c r="V65" s="121"/>
      <c r="W65" s="121"/>
      <c r="X65" s="121"/>
      <c r="Y65" s="121"/>
      <c r="Z65" s="121"/>
      <c r="AA65" s="121"/>
    </row>
    <row r="66" spans="10:27" s="115" customFormat="1" x14ac:dyDescent="0.3">
      <c r="J66" s="114"/>
      <c r="S66" s="121"/>
      <c r="T66" s="121"/>
      <c r="U66" s="121"/>
      <c r="V66" s="121"/>
      <c r="W66" s="121"/>
      <c r="X66" s="121"/>
      <c r="Y66" s="121"/>
      <c r="Z66" s="121"/>
      <c r="AA66" s="121"/>
    </row>
    <row r="67" spans="10:27" s="115" customFormat="1" x14ac:dyDescent="0.3">
      <c r="J67" s="114"/>
      <c r="S67" s="121"/>
      <c r="T67" s="121"/>
      <c r="U67" s="121"/>
      <c r="V67" s="121"/>
      <c r="W67" s="121"/>
      <c r="X67" s="121"/>
      <c r="Y67" s="121"/>
      <c r="Z67" s="121"/>
      <c r="AA67" s="121"/>
    </row>
    <row r="68" spans="10:27" s="115" customFormat="1" x14ac:dyDescent="0.3">
      <c r="J68" s="114"/>
      <c r="S68" s="121"/>
      <c r="T68" s="121"/>
      <c r="U68" s="121"/>
      <c r="V68" s="121"/>
      <c r="W68" s="121"/>
      <c r="X68" s="121"/>
      <c r="Y68" s="121"/>
      <c r="Z68" s="121"/>
      <c r="AA68" s="121"/>
    </row>
    <row r="69" spans="10:27" s="115" customFormat="1" x14ac:dyDescent="0.3">
      <c r="J69" s="114"/>
      <c r="S69" s="121"/>
      <c r="T69" s="121"/>
      <c r="U69" s="121"/>
      <c r="V69" s="121"/>
      <c r="W69" s="121"/>
      <c r="X69" s="121"/>
      <c r="Y69" s="121"/>
      <c r="Z69" s="121"/>
      <c r="AA69" s="121"/>
    </row>
    <row r="70" spans="10:27" s="115" customFormat="1" x14ac:dyDescent="0.3">
      <c r="J70" s="114"/>
      <c r="S70" s="121"/>
      <c r="T70" s="121"/>
      <c r="U70" s="121"/>
      <c r="V70" s="121"/>
      <c r="W70" s="121"/>
      <c r="X70" s="121"/>
      <c r="Y70" s="121"/>
      <c r="Z70" s="121"/>
      <c r="AA70" s="121"/>
    </row>
    <row r="71" spans="10:27" s="115" customFormat="1" x14ac:dyDescent="0.3">
      <c r="J71" s="114"/>
      <c r="S71" s="121"/>
      <c r="T71" s="121"/>
      <c r="U71" s="121"/>
      <c r="V71" s="121"/>
      <c r="W71" s="121"/>
      <c r="X71" s="121"/>
      <c r="Y71" s="121"/>
      <c r="Z71" s="121"/>
      <c r="AA71" s="121"/>
    </row>
    <row r="72" spans="10:27" s="115" customFormat="1" x14ac:dyDescent="0.3">
      <c r="J72" s="114"/>
      <c r="S72" s="121"/>
      <c r="T72" s="121"/>
      <c r="U72" s="121"/>
      <c r="V72" s="121"/>
      <c r="W72" s="121"/>
      <c r="X72" s="121"/>
      <c r="Y72" s="121"/>
      <c r="Z72" s="121"/>
      <c r="AA72" s="121"/>
    </row>
    <row r="73" spans="10:27" s="115" customFormat="1" x14ac:dyDescent="0.3">
      <c r="J73" s="114"/>
      <c r="S73" s="121"/>
      <c r="T73" s="121"/>
      <c r="U73" s="121"/>
      <c r="V73" s="121"/>
      <c r="W73" s="121"/>
      <c r="X73" s="121"/>
      <c r="Y73" s="121"/>
      <c r="Z73" s="121"/>
      <c r="AA73" s="121"/>
    </row>
    <row r="74" spans="10:27" s="115" customFormat="1" x14ac:dyDescent="0.3">
      <c r="J74" s="114"/>
      <c r="S74" s="121"/>
      <c r="T74" s="121"/>
      <c r="U74" s="121"/>
      <c r="V74" s="121"/>
      <c r="W74" s="121"/>
      <c r="X74" s="121"/>
      <c r="Y74" s="121"/>
      <c r="Z74" s="121"/>
      <c r="AA74" s="121"/>
    </row>
    <row r="75" spans="10:27" s="115" customFormat="1" x14ac:dyDescent="0.3">
      <c r="J75" s="114"/>
      <c r="S75" s="121"/>
      <c r="T75" s="121"/>
      <c r="U75" s="121"/>
      <c r="V75" s="121"/>
      <c r="W75" s="121"/>
      <c r="X75" s="121"/>
      <c r="Y75" s="121"/>
      <c r="Z75" s="121"/>
      <c r="AA75" s="121"/>
    </row>
    <row r="76" spans="10:27" s="115" customFormat="1" x14ac:dyDescent="0.3">
      <c r="J76" s="114"/>
      <c r="S76" s="121"/>
      <c r="T76" s="121"/>
      <c r="U76" s="121"/>
      <c r="V76" s="121"/>
      <c r="W76" s="121"/>
      <c r="X76" s="121"/>
      <c r="Y76" s="121"/>
      <c r="Z76" s="121"/>
      <c r="AA76" s="121"/>
    </row>
    <row r="77" spans="10:27" s="115" customFormat="1" x14ac:dyDescent="0.3">
      <c r="J77" s="114"/>
      <c r="S77" s="121"/>
      <c r="T77" s="121"/>
      <c r="U77" s="121"/>
      <c r="V77" s="121"/>
      <c r="W77" s="121"/>
      <c r="X77" s="121"/>
      <c r="Y77" s="121"/>
      <c r="Z77" s="121"/>
      <c r="AA77" s="121"/>
    </row>
    <row r="78" spans="10:27" s="115" customFormat="1" x14ac:dyDescent="0.3">
      <c r="J78" s="114"/>
      <c r="S78" s="121"/>
      <c r="T78" s="121"/>
      <c r="U78" s="121"/>
      <c r="V78" s="121"/>
      <c r="W78" s="121"/>
      <c r="X78" s="121"/>
      <c r="Y78" s="121"/>
      <c r="Z78" s="121"/>
      <c r="AA78" s="121"/>
    </row>
    <row r="79" spans="10:27" s="115" customFormat="1" x14ac:dyDescent="0.3">
      <c r="J79" s="114"/>
      <c r="S79" s="121"/>
      <c r="T79" s="121"/>
      <c r="U79" s="121"/>
      <c r="V79" s="121"/>
      <c r="W79" s="121"/>
      <c r="X79" s="121"/>
      <c r="Y79" s="121"/>
      <c r="Z79" s="121"/>
      <c r="AA79" s="121"/>
    </row>
    <row r="80" spans="10:27" s="115" customFormat="1" x14ac:dyDescent="0.3">
      <c r="J80" s="114"/>
      <c r="S80" s="121"/>
      <c r="T80" s="121"/>
      <c r="U80" s="121"/>
      <c r="V80" s="121"/>
      <c r="W80" s="121"/>
      <c r="X80" s="121"/>
      <c r="Y80" s="121"/>
      <c r="Z80" s="121"/>
      <c r="AA80" s="121"/>
    </row>
    <row r="81" spans="10:27" s="115" customFormat="1" x14ac:dyDescent="0.3">
      <c r="J81" s="114"/>
      <c r="S81" s="121"/>
      <c r="T81" s="121"/>
      <c r="U81" s="121"/>
      <c r="V81" s="121"/>
      <c r="W81" s="121"/>
      <c r="X81" s="121"/>
      <c r="Y81" s="121"/>
      <c r="Z81" s="121"/>
      <c r="AA81" s="121"/>
    </row>
    <row r="82" spans="10:27" s="115" customFormat="1" x14ac:dyDescent="0.3">
      <c r="J82" s="114"/>
      <c r="S82" s="121"/>
      <c r="T82" s="121"/>
      <c r="U82" s="121"/>
      <c r="V82" s="121"/>
      <c r="W82" s="121"/>
      <c r="X82" s="121"/>
      <c r="Y82" s="121"/>
      <c r="Z82" s="121"/>
      <c r="AA82" s="121"/>
    </row>
    <row r="83" spans="10:27" s="115" customFormat="1" x14ac:dyDescent="0.3">
      <c r="J83" s="114"/>
      <c r="S83" s="121"/>
      <c r="T83" s="121"/>
      <c r="U83" s="121"/>
      <c r="V83" s="121"/>
      <c r="W83" s="121"/>
      <c r="X83" s="121"/>
      <c r="Y83" s="121"/>
      <c r="Z83" s="121"/>
      <c r="AA83" s="121"/>
    </row>
    <row r="84" spans="10:27" s="115" customFormat="1" x14ac:dyDescent="0.3">
      <c r="J84" s="114"/>
      <c r="S84" s="121"/>
      <c r="T84" s="121"/>
      <c r="U84" s="121"/>
      <c r="V84" s="121"/>
      <c r="W84" s="121"/>
      <c r="X84" s="121"/>
      <c r="Y84" s="121"/>
      <c r="Z84" s="121"/>
      <c r="AA84" s="121"/>
    </row>
    <row r="85" spans="10:27" s="115" customFormat="1" x14ac:dyDescent="0.3">
      <c r="J85" s="114"/>
      <c r="S85" s="121"/>
      <c r="T85" s="121"/>
      <c r="U85" s="121"/>
      <c r="V85" s="121"/>
      <c r="W85" s="121"/>
      <c r="X85" s="121"/>
      <c r="Y85" s="121"/>
      <c r="Z85" s="121"/>
      <c r="AA85" s="121"/>
    </row>
    <row r="86" spans="10:27" s="115" customFormat="1" x14ac:dyDescent="0.3">
      <c r="J86" s="114"/>
      <c r="S86" s="121"/>
      <c r="T86" s="121"/>
      <c r="U86" s="121"/>
      <c r="V86" s="121"/>
      <c r="W86" s="121"/>
      <c r="X86" s="121"/>
      <c r="Y86" s="121"/>
      <c r="Z86" s="121"/>
      <c r="AA86" s="121"/>
    </row>
    <row r="87" spans="10:27" s="115" customFormat="1" x14ac:dyDescent="0.3">
      <c r="J87" s="114"/>
      <c r="S87" s="121"/>
      <c r="T87" s="121"/>
      <c r="U87" s="121"/>
      <c r="V87" s="121"/>
      <c r="W87" s="121"/>
      <c r="X87" s="121"/>
      <c r="Y87" s="121"/>
      <c r="Z87" s="121"/>
      <c r="AA87" s="121"/>
    </row>
  </sheetData>
  <mergeCells count="56">
    <mergeCell ref="O1:U1"/>
    <mergeCell ref="H1:N1"/>
    <mergeCell ref="A1:G1"/>
    <mergeCell ref="B6:I6"/>
    <mergeCell ref="A2:G2"/>
    <mergeCell ref="C8:G8"/>
    <mergeCell ref="C9:G9"/>
    <mergeCell ref="C10:G10"/>
    <mergeCell ref="C14:G14"/>
    <mergeCell ref="C15:G15"/>
    <mergeCell ref="C16:G16"/>
    <mergeCell ref="C19:G19"/>
    <mergeCell ref="C20:G20"/>
    <mergeCell ref="C21:G21"/>
    <mergeCell ref="C22:G22"/>
    <mergeCell ref="C23:G23"/>
    <mergeCell ref="C24:G24"/>
    <mergeCell ref="C25:G25"/>
    <mergeCell ref="C26:G26"/>
    <mergeCell ref="C27:G27"/>
    <mergeCell ref="C28:G28"/>
    <mergeCell ref="C29:G29"/>
    <mergeCell ref="C30:G30"/>
    <mergeCell ref="C31:G31"/>
    <mergeCell ref="C32:G32"/>
    <mergeCell ref="C33:G33"/>
    <mergeCell ref="C34:G34"/>
    <mergeCell ref="C35:G35"/>
    <mergeCell ref="C36:G36"/>
    <mergeCell ref="C37:G37"/>
    <mergeCell ref="C38:G38"/>
    <mergeCell ref="C39:G39"/>
    <mergeCell ref="C40:G40"/>
    <mergeCell ref="C41:G41"/>
    <mergeCell ref="C42:G42"/>
    <mergeCell ref="C43:G43"/>
    <mergeCell ref="C44:G44"/>
    <mergeCell ref="C45:G45"/>
    <mergeCell ref="C46:G46"/>
    <mergeCell ref="C47:G47"/>
    <mergeCell ref="C48:G48"/>
    <mergeCell ref="C49:G49"/>
    <mergeCell ref="C50:G50"/>
    <mergeCell ref="C51:G51"/>
    <mergeCell ref="C52:G52"/>
    <mergeCell ref="C53:G53"/>
    <mergeCell ref="C54:G54"/>
    <mergeCell ref="C61:G61"/>
    <mergeCell ref="C62:G62"/>
    <mergeCell ref="C63:G63"/>
    <mergeCell ref="C55:G55"/>
    <mergeCell ref="C56:G56"/>
    <mergeCell ref="C57:G57"/>
    <mergeCell ref="C58:G58"/>
    <mergeCell ref="C59:G59"/>
    <mergeCell ref="C60:G60"/>
  </mergeCells>
  <hyperlinks>
    <hyperlink ref="B14" location="'Outside of scopes'!A1" display="Outside of scopes"/>
    <hyperlink ref="B15" location="Conversions!A1" display="Conversions"/>
    <hyperlink ref="B16" location="'Fuel properties'!A1" display="'Fuel properties'!A1"/>
    <hyperlink ref="B9" location="'What''s new'!A1" display="What's new"/>
    <hyperlink ref="B10" location="Index!A1" display="Index!A1"/>
    <hyperlink ref="A3" location="Index!A1" display="Index"/>
    <hyperlink ref="B8" location="Introduction!A1" display="Introduction"/>
  </hyperlinks>
  <pageMargins left="0.7" right="0.7" top="0.75" bottom="0.75" header="0.3" footer="0.3"/>
  <pageSetup paperSize="9" scale="18"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tabColor theme="0" tint="-0.14999847407452621"/>
    <pageSetUpPr fitToPage="1"/>
  </sheetPr>
  <dimension ref="A1:M66"/>
  <sheetViews>
    <sheetView workbookViewId="0">
      <pane xSplit="1" ySplit="3" topLeftCell="B4" activePane="bottomRight" state="frozen"/>
      <selection pane="topRight" activeCell="B1" sqref="B1"/>
      <selection pane="bottomLeft" activeCell="A4" sqref="A4"/>
      <selection pane="bottomRight" activeCell="B13" sqref="B13:M13"/>
    </sheetView>
  </sheetViews>
  <sheetFormatPr defaultColWidth="9.21875" defaultRowHeight="14.4" x14ac:dyDescent="0.3"/>
  <cols>
    <col min="1" max="1" width="5.5546875" style="31" customWidth="1"/>
    <col min="2" max="2" width="10" style="31" customWidth="1"/>
    <col min="3" max="3" width="23.44140625" style="31" customWidth="1"/>
    <col min="4" max="4" width="15.44140625" style="31" customWidth="1"/>
    <col min="5" max="5" width="21.77734375" style="31" bestFit="1" customWidth="1"/>
    <col min="6" max="8" width="15.44140625" style="31" customWidth="1"/>
    <col min="9" max="9" width="13.44140625" style="31" customWidth="1"/>
    <col min="10" max="16384" width="9.21875" style="31"/>
  </cols>
  <sheetData>
    <row r="1" spans="1:13" s="108" customFormat="1" ht="10.199999999999999" x14ac:dyDescent="0.2">
      <c r="A1" s="287" t="s">
        <v>132</v>
      </c>
      <c r="B1" s="287"/>
      <c r="C1" s="287"/>
      <c r="D1" s="287"/>
      <c r="E1" s="287"/>
      <c r="F1" s="287"/>
      <c r="G1" s="116"/>
      <c r="H1" s="116"/>
      <c r="I1" s="116"/>
      <c r="J1" s="116"/>
      <c r="K1" s="116"/>
      <c r="L1" s="116"/>
      <c r="M1" s="116"/>
    </row>
    <row r="2" spans="1:13" ht="21" x14ac:dyDescent="0.4">
      <c r="A2" s="271" t="s">
        <v>180</v>
      </c>
      <c r="B2" s="271"/>
      <c r="C2" s="271"/>
      <c r="D2" s="271"/>
      <c r="E2" s="271"/>
      <c r="F2" s="271"/>
    </row>
    <row r="3" spans="1:13" x14ac:dyDescent="0.3">
      <c r="A3" s="110" t="s">
        <v>131</v>
      </c>
    </row>
    <row r="4" spans="1:13" s="94" customFormat="1" ht="7.2" thickBot="1" x14ac:dyDescent="0.2"/>
    <row r="5" spans="1:13" ht="32.25" customHeight="1" thickTop="1" x14ac:dyDescent="0.3">
      <c r="B5" s="86" t="s">
        <v>9</v>
      </c>
      <c r="C5" s="142" t="s">
        <v>14</v>
      </c>
      <c r="D5" s="215" t="s">
        <v>187</v>
      </c>
      <c r="E5" s="45">
        <v>44773</v>
      </c>
      <c r="F5" s="85" t="s">
        <v>124</v>
      </c>
      <c r="G5" s="263" t="s">
        <v>296</v>
      </c>
    </row>
    <row r="6" spans="1:13" ht="15" thickBot="1" x14ac:dyDescent="0.35">
      <c r="B6" s="77" t="s">
        <v>105</v>
      </c>
      <c r="C6" s="21" t="s">
        <v>74</v>
      </c>
      <c r="D6" s="23" t="s">
        <v>28</v>
      </c>
      <c r="E6" s="32">
        <v>1</v>
      </c>
      <c r="F6" s="76" t="s">
        <v>17</v>
      </c>
      <c r="G6" s="98">
        <v>2021</v>
      </c>
    </row>
    <row r="7" spans="1:13" s="138" customFormat="1" ht="15.6" thickTop="1" thickBot="1" x14ac:dyDescent="0.35"/>
    <row r="8" spans="1:13" ht="36" customHeight="1" thickTop="1" thickBot="1" x14ac:dyDescent="0.35">
      <c r="B8" s="315" t="s">
        <v>160</v>
      </c>
      <c r="C8" s="316"/>
      <c r="D8" s="316"/>
      <c r="E8" s="316"/>
      <c r="F8" s="316"/>
      <c r="G8" s="316"/>
      <c r="H8" s="316"/>
      <c r="I8" s="316"/>
      <c r="J8" s="316"/>
      <c r="K8" s="316"/>
      <c r="L8" s="316"/>
      <c r="M8" s="317"/>
    </row>
    <row r="9" spans="1:13" ht="15" thickTop="1" x14ac:dyDescent="0.3"/>
    <row r="10" spans="1:13" x14ac:dyDescent="0.3">
      <c r="B10" s="314" t="s">
        <v>37</v>
      </c>
      <c r="C10" s="314"/>
      <c r="D10" s="314"/>
      <c r="E10" s="314"/>
      <c r="F10" s="314"/>
      <c r="G10" s="314"/>
      <c r="H10" s="314"/>
      <c r="I10" s="314"/>
      <c r="J10" s="314"/>
      <c r="K10" s="314"/>
      <c r="L10" s="314"/>
      <c r="M10" s="314"/>
    </row>
    <row r="11" spans="1:13" x14ac:dyDescent="0.3">
      <c r="B11" s="31" t="s">
        <v>161</v>
      </c>
    </row>
    <row r="13" spans="1:13" x14ac:dyDescent="0.3">
      <c r="B13" s="314" t="s">
        <v>94</v>
      </c>
      <c r="C13" s="314"/>
      <c r="D13" s="314"/>
      <c r="E13" s="314"/>
      <c r="F13" s="314"/>
      <c r="G13" s="314"/>
      <c r="H13" s="314"/>
      <c r="I13" s="314"/>
      <c r="J13" s="314"/>
      <c r="K13" s="314"/>
      <c r="L13" s="314"/>
      <c r="M13" s="314"/>
    </row>
    <row r="14" spans="1:13" ht="33" customHeight="1" x14ac:dyDescent="0.3">
      <c r="B14" s="318" t="s">
        <v>59</v>
      </c>
      <c r="C14" s="318"/>
      <c r="D14" s="318"/>
      <c r="E14" s="318"/>
      <c r="F14" s="318"/>
      <c r="G14" s="318"/>
      <c r="H14" s="318"/>
      <c r="I14" s="318"/>
      <c r="J14" s="318"/>
      <c r="K14" s="318"/>
      <c r="L14" s="318"/>
      <c r="M14" s="318"/>
    </row>
    <row r="15" spans="1:13" ht="19.5" customHeight="1" x14ac:dyDescent="0.3">
      <c r="B15" s="318" t="s">
        <v>194</v>
      </c>
      <c r="C15" s="318"/>
      <c r="D15" s="318"/>
      <c r="E15" s="318"/>
      <c r="F15" s="318"/>
      <c r="G15" s="318"/>
      <c r="H15" s="318"/>
      <c r="I15" s="318"/>
      <c r="J15" s="318"/>
      <c r="K15" s="318"/>
      <c r="L15" s="318"/>
      <c r="M15" s="318"/>
    </row>
    <row r="18" spans="2:8" ht="15" thickBot="1" x14ac:dyDescent="0.35">
      <c r="B18" s="27"/>
    </row>
    <row r="19" spans="2:8" ht="15.6" thickTop="1" thickBot="1" x14ac:dyDescent="0.35">
      <c r="B19" s="27"/>
      <c r="D19" s="68" t="s">
        <v>66</v>
      </c>
      <c r="E19" s="68" t="s">
        <v>113</v>
      </c>
      <c r="F19" s="68" t="s">
        <v>53</v>
      </c>
    </row>
    <row r="20" spans="2:8" ht="17.399999999999999" thickTop="1" thickBot="1" x14ac:dyDescent="0.35">
      <c r="B20" s="319" t="s">
        <v>62</v>
      </c>
      <c r="C20" s="37" t="s">
        <v>35</v>
      </c>
      <c r="D20" s="3" t="s">
        <v>2</v>
      </c>
      <c r="E20" s="15">
        <v>1000</v>
      </c>
      <c r="F20" s="3" t="s">
        <v>92</v>
      </c>
    </row>
    <row r="21" spans="2:8" ht="17.399999999999999" thickTop="1" thickBot="1" x14ac:dyDescent="0.35">
      <c r="B21" s="320"/>
      <c r="C21" s="37" t="s">
        <v>19</v>
      </c>
      <c r="D21" s="61" t="s">
        <v>102</v>
      </c>
      <c r="E21" s="80">
        <v>1000000</v>
      </c>
      <c r="F21" s="61" t="s">
        <v>12</v>
      </c>
    </row>
    <row r="22" spans="2:8" ht="17.399999999999999" thickTop="1" thickBot="1" x14ac:dyDescent="0.35">
      <c r="B22" s="320"/>
      <c r="C22" s="37" t="s">
        <v>69</v>
      </c>
      <c r="D22" s="61" t="s">
        <v>85</v>
      </c>
      <c r="E22" s="80">
        <v>1000000000</v>
      </c>
      <c r="F22" s="61" t="s">
        <v>58</v>
      </c>
    </row>
    <row r="23" spans="2:8" ht="17.399999999999999" thickTop="1" thickBot="1" x14ac:dyDescent="0.35">
      <c r="B23" s="320"/>
      <c r="C23" s="37" t="s">
        <v>41</v>
      </c>
      <c r="D23" s="61" t="s">
        <v>20</v>
      </c>
      <c r="E23" s="80">
        <v>1000000000000</v>
      </c>
      <c r="F23" s="61" t="s">
        <v>116</v>
      </c>
    </row>
    <row r="24" spans="2:8" ht="17.399999999999999" thickTop="1" thickBot="1" x14ac:dyDescent="0.35">
      <c r="B24" s="321"/>
      <c r="C24" s="37" t="s">
        <v>51</v>
      </c>
      <c r="D24" s="34" t="s">
        <v>114</v>
      </c>
      <c r="E24" s="49">
        <v>1000000000000000</v>
      </c>
      <c r="F24" s="34" t="s">
        <v>45</v>
      </c>
    </row>
    <row r="25" spans="2:8" ht="15" thickTop="1" x14ac:dyDescent="0.3">
      <c r="B25" s="82"/>
    </row>
    <row r="26" spans="2:8" ht="15" thickBot="1" x14ac:dyDescent="0.35">
      <c r="B26" s="27"/>
    </row>
    <row r="27" spans="2:8" ht="15.6" thickTop="1" thickBot="1" x14ac:dyDescent="0.35">
      <c r="B27" s="27"/>
      <c r="C27" s="13"/>
      <c r="D27" s="68" t="s">
        <v>117</v>
      </c>
      <c r="E27" s="68" t="s">
        <v>99</v>
      </c>
      <c r="F27" s="68" t="s">
        <v>52</v>
      </c>
      <c r="G27" s="68" t="s">
        <v>26</v>
      </c>
      <c r="H27" s="68" t="s">
        <v>100</v>
      </c>
    </row>
    <row r="28" spans="2:8" ht="15.6" thickTop="1" thickBot="1" x14ac:dyDescent="0.35">
      <c r="B28" s="322" t="s">
        <v>84</v>
      </c>
      <c r="C28" s="37" t="s">
        <v>22</v>
      </c>
      <c r="D28" s="130"/>
      <c r="E28" s="2">
        <v>277.77777777799997</v>
      </c>
      <c r="F28" s="11">
        <v>9.4781707770000008</v>
      </c>
      <c r="G28" s="11">
        <v>2.3884590000000001E-2</v>
      </c>
      <c r="H28" s="59">
        <v>238902.95761861501</v>
      </c>
    </row>
    <row r="29" spans="2:8" ht="15.6" thickTop="1" thickBot="1" x14ac:dyDescent="0.35">
      <c r="B29" s="323"/>
      <c r="C29" s="37" t="s">
        <v>39</v>
      </c>
      <c r="D29" s="19">
        <v>3.5999999999971203E-3</v>
      </c>
      <c r="E29" s="131"/>
      <c r="F29" s="88">
        <v>3.4121414797172706E-2</v>
      </c>
      <c r="G29" s="88">
        <v>8.5984523999931223E-5</v>
      </c>
      <c r="H29" s="20">
        <v>860.05064742632601</v>
      </c>
    </row>
    <row r="30" spans="2:8" ht="15.6" thickTop="1" thickBot="1" x14ac:dyDescent="0.35">
      <c r="B30" s="323"/>
      <c r="C30" s="37" t="s">
        <v>54</v>
      </c>
      <c r="D30" s="57">
        <v>0.10550559000547115</v>
      </c>
      <c r="E30" s="5">
        <v>29.307108334876538</v>
      </c>
      <c r="F30" s="131"/>
      <c r="G30" s="88">
        <v>2.5199577599887761E-3</v>
      </c>
      <c r="H30" s="1">
        <v>25205.597497604045</v>
      </c>
    </row>
    <row r="31" spans="2:8" ht="15.6" thickTop="1" thickBot="1" x14ac:dyDescent="0.35">
      <c r="B31" s="323"/>
      <c r="C31" s="37" t="s">
        <v>29</v>
      </c>
      <c r="D31" s="64">
        <v>41.867999408823849</v>
      </c>
      <c r="E31" s="48">
        <v>11629.999835793706</v>
      </c>
      <c r="F31" s="69">
        <v>396.83204848816752</v>
      </c>
      <c r="G31" s="131"/>
      <c r="H31" s="1">
        <v>10002388.888342442</v>
      </c>
    </row>
    <row r="32" spans="2:8" ht="15.6" thickTop="1" thickBot="1" x14ac:dyDescent="0.35">
      <c r="B32" s="324"/>
      <c r="C32" s="37" t="s">
        <v>10</v>
      </c>
      <c r="D32" s="7">
        <v>4.1858000000000057E-6</v>
      </c>
      <c r="E32" s="44">
        <v>1.1627222222231539E-3</v>
      </c>
      <c r="F32" s="50">
        <v>3.9673727238366659E-5</v>
      </c>
      <c r="G32" s="50">
        <v>9.9976116822000138E-8</v>
      </c>
      <c r="H32" s="132"/>
    </row>
    <row r="33" spans="2:9" ht="15" thickTop="1" x14ac:dyDescent="0.3"/>
    <row r="34" spans="2:9" ht="15" thickBot="1" x14ac:dyDescent="0.35">
      <c r="C34" s="27"/>
    </row>
    <row r="35" spans="2:9" ht="17.399999999999999" thickTop="1" thickBot="1" x14ac:dyDescent="0.35">
      <c r="B35" s="27"/>
      <c r="C35" s="13"/>
      <c r="D35" s="68" t="s">
        <v>95</v>
      </c>
      <c r="E35" s="68" t="s">
        <v>43</v>
      </c>
      <c r="F35" s="68" t="s">
        <v>0</v>
      </c>
      <c r="G35" s="68" t="s">
        <v>91</v>
      </c>
      <c r="H35" s="68" t="s">
        <v>46</v>
      </c>
      <c r="I35" s="68" t="s">
        <v>5</v>
      </c>
    </row>
    <row r="36" spans="2:9" ht="16.5" customHeight="1" thickTop="1" thickBot="1" x14ac:dyDescent="0.35">
      <c r="B36" s="322" t="s">
        <v>50</v>
      </c>
      <c r="C36" s="37" t="s">
        <v>36</v>
      </c>
      <c r="D36" s="130"/>
      <c r="E36" s="29">
        <v>1E-3</v>
      </c>
      <c r="F36" s="52">
        <v>3.5314667000000001E-2</v>
      </c>
      <c r="G36" s="52">
        <v>0.21996924800000001</v>
      </c>
      <c r="H36" s="52">
        <v>0.26417205100000002</v>
      </c>
      <c r="I36" s="84">
        <v>6.2898110000000002E-3</v>
      </c>
    </row>
    <row r="37" spans="2:9" ht="17.399999999999999" thickTop="1" thickBot="1" x14ac:dyDescent="0.35">
      <c r="B37" s="323"/>
      <c r="C37" s="37" t="s">
        <v>49</v>
      </c>
      <c r="D37" s="39">
        <v>1000</v>
      </c>
      <c r="E37" s="131"/>
      <c r="F37" s="16">
        <v>35.314667</v>
      </c>
      <c r="G37" s="53">
        <v>219.96924799999999</v>
      </c>
      <c r="H37" s="53">
        <v>264.17205100000001</v>
      </c>
      <c r="I37" s="24">
        <v>6.2898110000000003</v>
      </c>
    </row>
    <row r="38" spans="2:9" ht="15.6" thickTop="1" thickBot="1" x14ac:dyDescent="0.35">
      <c r="B38" s="323"/>
      <c r="C38" s="37" t="s">
        <v>88</v>
      </c>
      <c r="D38" s="81">
        <v>28.316846368677353</v>
      </c>
      <c r="E38" s="41">
        <v>2.8316846368677356E-2</v>
      </c>
      <c r="F38" s="131"/>
      <c r="G38" s="83">
        <v>6.228835401449488</v>
      </c>
      <c r="H38" s="41">
        <v>7.4805193830653991</v>
      </c>
      <c r="I38" s="73">
        <v>0.17810761177501688</v>
      </c>
    </row>
    <row r="39" spans="2:9" ht="15.6" thickTop="1" thickBot="1" x14ac:dyDescent="0.35">
      <c r="B39" s="323"/>
      <c r="C39" s="37" t="s">
        <v>23</v>
      </c>
      <c r="D39" s="54">
        <v>4.5460900061812275</v>
      </c>
      <c r="E39" s="41">
        <v>4.5460900061812274E-3</v>
      </c>
      <c r="F39" s="41">
        <v>0.16054365472031801</v>
      </c>
      <c r="G39" s="131"/>
      <c r="H39" s="41">
        <v>1.2009499209634977</v>
      </c>
      <c r="I39" s="17">
        <v>2.8594046927868752E-2</v>
      </c>
    </row>
    <row r="40" spans="2:9" ht="15.6" thickTop="1" thickBot="1" x14ac:dyDescent="0.35">
      <c r="B40" s="323"/>
      <c r="C40" s="37" t="s">
        <v>46</v>
      </c>
      <c r="D40" s="54">
        <v>3.7854118034613733</v>
      </c>
      <c r="E40" s="66">
        <v>3.7854118034613732E-3</v>
      </c>
      <c r="F40" s="41">
        <v>0.13368055729710784</v>
      </c>
      <c r="G40" s="41">
        <v>0.83267418777772206</v>
      </c>
      <c r="H40" s="131"/>
      <c r="I40" s="17">
        <v>2.3809524800941183E-2</v>
      </c>
    </row>
    <row r="41" spans="2:9" ht="15.6" thickTop="1" thickBot="1" x14ac:dyDescent="0.35">
      <c r="B41" s="324"/>
      <c r="C41" s="37" t="s">
        <v>77</v>
      </c>
      <c r="D41" s="63">
        <v>158.98728912522174</v>
      </c>
      <c r="E41" s="4">
        <v>0.15898728912522173</v>
      </c>
      <c r="F41" s="43">
        <v>5.6145831726899269</v>
      </c>
      <c r="G41" s="67">
        <v>34.972314430433606</v>
      </c>
      <c r="H41" s="25">
        <v>41.999998251139822</v>
      </c>
      <c r="I41" s="132"/>
    </row>
    <row r="42" spans="2:9" ht="15" thickTop="1" x14ac:dyDescent="0.3"/>
    <row r="43" spans="2:9" ht="15" thickBot="1" x14ac:dyDescent="0.35">
      <c r="C43" s="27"/>
    </row>
    <row r="44" spans="2:9" ht="15.6" thickTop="1" thickBot="1" x14ac:dyDescent="0.35">
      <c r="B44" s="27"/>
      <c r="C44" s="40"/>
      <c r="D44" s="68" t="s">
        <v>81</v>
      </c>
      <c r="E44" s="68" t="s">
        <v>104</v>
      </c>
      <c r="F44" s="68" t="s">
        <v>111</v>
      </c>
      <c r="G44" s="68" t="s">
        <v>79</v>
      </c>
      <c r="H44" s="68" t="s">
        <v>1</v>
      </c>
    </row>
    <row r="45" spans="2:9" ht="15.6" thickTop="1" thickBot="1" x14ac:dyDescent="0.35">
      <c r="B45" s="319" t="s">
        <v>78</v>
      </c>
      <c r="C45" s="37" t="s">
        <v>107</v>
      </c>
      <c r="D45" s="130"/>
      <c r="E45" s="29">
        <v>1E-3</v>
      </c>
      <c r="F45" s="52">
        <v>9.8420699999999996E-4</v>
      </c>
      <c r="G45" s="52">
        <v>1.1023109999999999E-3</v>
      </c>
      <c r="H45" s="51">
        <v>2.2046236800000001</v>
      </c>
    </row>
    <row r="46" spans="2:9" ht="15.6" thickTop="1" thickBot="1" x14ac:dyDescent="0.35">
      <c r="B46" s="320"/>
      <c r="C46" s="37" t="s">
        <v>73</v>
      </c>
      <c r="D46" s="39">
        <v>1000</v>
      </c>
      <c r="E46" s="131"/>
      <c r="F46" s="41">
        <v>0.98420699999999994</v>
      </c>
      <c r="G46" s="41">
        <v>1.1023109999999998</v>
      </c>
      <c r="H46" s="73">
        <v>2204.6236800000001</v>
      </c>
    </row>
    <row r="47" spans="2:9" ht="15.6" thickTop="1" thickBot="1" x14ac:dyDescent="0.35">
      <c r="B47" s="320"/>
      <c r="C47" s="37" t="s">
        <v>24</v>
      </c>
      <c r="D47" s="14">
        <v>1016.0464211288886</v>
      </c>
      <c r="E47" s="41">
        <v>1.0160464211288887</v>
      </c>
      <c r="F47" s="131"/>
      <c r="G47" s="41">
        <v>1.1199991465210062</v>
      </c>
      <c r="H47" s="10">
        <v>2240</v>
      </c>
    </row>
    <row r="48" spans="2:9" ht="15.6" thickTop="1" thickBot="1" x14ac:dyDescent="0.35">
      <c r="B48" s="320"/>
      <c r="C48" s="37" t="s">
        <v>96</v>
      </c>
      <c r="D48" s="30">
        <v>907.18499588591612</v>
      </c>
      <c r="E48" s="41">
        <v>0.90718499588591617</v>
      </c>
      <c r="F48" s="41">
        <v>0.8928578232458898</v>
      </c>
      <c r="G48" s="131"/>
      <c r="H48" s="10">
        <v>2000.0015240707933</v>
      </c>
    </row>
    <row r="49" spans="2:8" ht="15.6" thickTop="1" thickBot="1" x14ac:dyDescent="0.35">
      <c r="B49" s="321"/>
      <c r="C49" s="37" t="s">
        <v>103</v>
      </c>
      <c r="D49" s="47">
        <v>0.45359215228968236</v>
      </c>
      <c r="E49" s="75">
        <v>4.5359215228968239E-4</v>
      </c>
      <c r="F49" s="75">
        <v>4.4642857142857141E-4</v>
      </c>
      <c r="G49" s="4">
        <v>4.9999961898259206E-4</v>
      </c>
      <c r="H49" s="132"/>
    </row>
    <row r="50" spans="2:8" ht="15" thickTop="1" x14ac:dyDescent="0.3"/>
    <row r="51" spans="2:8" ht="15" thickBot="1" x14ac:dyDescent="0.35">
      <c r="C51" s="27"/>
    </row>
    <row r="52" spans="2:8" ht="15.6" thickTop="1" thickBot="1" x14ac:dyDescent="0.35">
      <c r="B52" s="27"/>
      <c r="C52" s="13"/>
      <c r="D52" s="68" t="s">
        <v>21</v>
      </c>
      <c r="E52" s="68" t="s">
        <v>97</v>
      </c>
      <c r="F52" s="68" t="s">
        <v>82</v>
      </c>
      <c r="G52" s="68" t="s">
        <v>101</v>
      </c>
      <c r="H52" s="68" t="s">
        <v>64</v>
      </c>
    </row>
    <row r="53" spans="2:8" ht="15.6" thickTop="1" thickBot="1" x14ac:dyDescent="0.35">
      <c r="B53" s="319" t="s">
        <v>27</v>
      </c>
      <c r="C53" s="37" t="s">
        <v>63</v>
      </c>
      <c r="D53" s="130"/>
      <c r="E53" s="6">
        <v>3.2808398950000002</v>
      </c>
      <c r="F53" s="38">
        <v>6.2137119223733392E-4</v>
      </c>
      <c r="G53" s="8">
        <v>1E-3</v>
      </c>
      <c r="H53" s="36">
        <v>5.3995680351745805E-4</v>
      </c>
    </row>
    <row r="54" spans="2:8" ht="15.6" thickTop="1" thickBot="1" x14ac:dyDescent="0.35">
      <c r="B54" s="320"/>
      <c r="C54" s="37" t="s">
        <v>31</v>
      </c>
      <c r="D54" s="14">
        <v>0.30480000000121921</v>
      </c>
      <c r="E54" s="131"/>
      <c r="F54" s="16">
        <v>1.8939393939469695E-4</v>
      </c>
      <c r="G54" s="66">
        <v>3.0480000000121922E-4</v>
      </c>
      <c r="H54" s="56">
        <v>1.6457883371277953E-4</v>
      </c>
    </row>
    <row r="55" spans="2:8" ht="15.6" thickTop="1" thickBot="1" x14ac:dyDescent="0.35">
      <c r="B55" s="320"/>
      <c r="C55" s="37" t="s">
        <v>70</v>
      </c>
      <c r="D55" s="30">
        <v>1609.3440000000001</v>
      </c>
      <c r="E55" s="58">
        <v>5279.9999999788806</v>
      </c>
      <c r="F55" s="131"/>
      <c r="G55" s="41">
        <v>1.6093440000000001</v>
      </c>
      <c r="H55" s="73">
        <v>0.86897624200000001</v>
      </c>
    </row>
    <row r="56" spans="2:8" ht="15.6" thickTop="1" thickBot="1" x14ac:dyDescent="0.35">
      <c r="B56" s="320"/>
      <c r="C56" s="37" t="s">
        <v>110</v>
      </c>
      <c r="D56" s="39">
        <v>1000</v>
      </c>
      <c r="E56" s="55">
        <v>3280.8398950000001</v>
      </c>
      <c r="F56" s="41">
        <v>0.62137119223733395</v>
      </c>
      <c r="G56" s="131"/>
      <c r="H56" s="73">
        <v>0.53995680351745801</v>
      </c>
    </row>
    <row r="57" spans="2:8" ht="15.6" thickTop="1" thickBot="1" x14ac:dyDescent="0.35">
      <c r="B57" s="321"/>
      <c r="C57" s="37" t="s">
        <v>57</v>
      </c>
      <c r="D57" s="71">
        <v>1851.9999997882567</v>
      </c>
      <c r="E57" s="22">
        <v>6076.1154848453043</v>
      </c>
      <c r="F57" s="4">
        <v>1.1507794478919713</v>
      </c>
      <c r="G57" s="67">
        <v>1.8519999997882568</v>
      </c>
      <c r="H57" s="132"/>
    </row>
    <row r="58" spans="2:8" ht="15" thickTop="1" x14ac:dyDescent="0.3"/>
    <row r="59" spans="2:8" ht="15" thickBot="1" x14ac:dyDescent="0.35">
      <c r="C59" s="27"/>
      <c r="D59" s="60"/>
      <c r="E59" s="60"/>
      <c r="F59" s="60"/>
      <c r="G59" s="60"/>
      <c r="H59" s="60"/>
    </row>
    <row r="60" spans="2:8" ht="15.6" thickTop="1" thickBot="1" x14ac:dyDescent="0.35">
      <c r="B60" s="27"/>
      <c r="C60" s="13"/>
      <c r="D60" s="68" t="s">
        <v>21</v>
      </c>
      <c r="E60" s="68" t="s">
        <v>97</v>
      </c>
      <c r="F60" s="68" t="s">
        <v>8</v>
      </c>
      <c r="G60" s="68" t="s">
        <v>32</v>
      </c>
      <c r="H60" s="68" t="s">
        <v>3</v>
      </c>
    </row>
    <row r="61" spans="2:8" ht="15.6" thickTop="1" thickBot="1" x14ac:dyDescent="0.35">
      <c r="B61" s="319" t="s">
        <v>27</v>
      </c>
      <c r="C61" s="37" t="s">
        <v>63</v>
      </c>
      <c r="D61" s="130"/>
      <c r="E61" s="52">
        <v>3.2808398950000002</v>
      </c>
      <c r="F61" s="52">
        <v>39.370078739999997</v>
      </c>
      <c r="G61" s="78">
        <v>100</v>
      </c>
      <c r="H61" s="51">
        <v>1.093613298</v>
      </c>
    </row>
    <row r="62" spans="2:8" ht="15.6" thickTop="1" thickBot="1" x14ac:dyDescent="0.35">
      <c r="B62" s="320"/>
      <c r="C62" s="37" t="s">
        <v>31</v>
      </c>
      <c r="D62" s="14">
        <v>0.30480000000121921</v>
      </c>
      <c r="E62" s="131"/>
      <c r="F62" s="58">
        <v>12</v>
      </c>
      <c r="G62" s="41">
        <v>30.480000000121919</v>
      </c>
      <c r="H62" s="73">
        <v>0.33333333323173331</v>
      </c>
    </row>
    <row r="63" spans="2:8" ht="15.6" thickTop="1" thickBot="1" x14ac:dyDescent="0.35">
      <c r="B63" s="320"/>
      <c r="C63" s="37" t="s">
        <v>4</v>
      </c>
      <c r="D63" s="14">
        <v>2.5400000000101602E-2</v>
      </c>
      <c r="E63" s="41">
        <v>8.3333333333333343E-2</v>
      </c>
      <c r="F63" s="131"/>
      <c r="G63" s="41">
        <v>2.5400000000101604</v>
      </c>
      <c r="H63" s="73">
        <v>2.7777777769311111E-2</v>
      </c>
    </row>
    <row r="64" spans="2:8" ht="15.6" thickTop="1" thickBot="1" x14ac:dyDescent="0.35">
      <c r="B64" s="320"/>
      <c r="C64" s="37" t="s">
        <v>16</v>
      </c>
      <c r="D64" s="30">
        <v>0.01</v>
      </c>
      <c r="E64" s="41">
        <v>3.2808398950000005E-2</v>
      </c>
      <c r="F64" s="41">
        <v>0.39370078739999997</v>
      </c>
      <c r="G64" s="131"/>
      <c r="H64" s="73">
        <v>1.0936132979999999E-2</v>
      </c>
    </row>
    <row r="65" spans="2:8" ht="15.6" thickTop="1" thickBot="1" x14ac:dyDescent="0.35">
      <c r="B65" s="321"/>
      <c r="C65" s="37" t="s">
        <v>18</v>
      </c>
      <c r="D65" s="47">
        <v>0.91440000028236679</v>
      </c>
      <c r="E65" s="25">
        <v>3.0000000009144006</v>
      </c>
      <c r="F65" s="25">
        <v>36.000000010972798</v>
      </c>
      <c r="G65" s="4">
        <v>91.440000028236682</v>
      </c>
      <c r="H65" s="132"/>
    </row>
    <row r="66" spans="2:8" ht="15" thickTop="1" x14ac:dyDescent="0.3"/>
  </sheetData>
  <mergeCells count="13">
    <mergeCell ref="A1:F1"/>
    <mergeCell ref="B61:B65"/>
    <mergeCell ref="B20:B24"/>
    <mergeCell ref="B28:B32"/>
    <mergeCell ref="B36:B41"/>
    <mergeCell ref="B53:B57"/>
    <mergeCell ref="B45:B49"/>
    <mergeCell ref="B10:M10"/>
    <mergeCell ref="B8:M8"/>
    <mergeCell ref="B13:M13"/>
    <mergeCell ref="B14:M14"/>
    <mergeCell ref="B15:M15"/>
    <mergeCell ref="A2:F2"/>
  </mergeCells>
  <hyperlinks>
    <hyperlink ref="A3" location="Index!A1" display="Index"/>
  </hyperlinks>
  <pageMargins left="0.7" right="0.7" top="0.75" bottom="0.75" header="0.3" footer="0.3"/>
  <pageSetup paperSize="9" scale="81" fitToHeight="0" orientation="landscape" r:id="rId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3">
    <tabColor theme="0" tint="-0.14999847407452621"/>
  </sheetPr>
  <dimension ref="A1:AD63"/>
  <sheetViews>
    <sheetView zoomScale="85" zoomScaleNormal="85" workbookViewId="0">
      <pane xSplit="1" ySplit="3" topLeftCell="B4" activePane="bottomRight" state="frozen"/>
      <selection pane="topRight" activeCell="B1" sqref="B1"/>
      <selection pane="bottomLeft" activeCell="A4" sqref="A4"/>
      <selection pane="bottomRight" activeCell="T19" sqref="T19"/>
    </sheetView>
  </sheetViews>
  <sheetFormatPr defaultColWidth="9.21875" defaultRowHeight="14.4" x14ac:dyDescent="0.3"/>
  <cols>
    <col min="1" max="1" width="5.5546875" style="138" customWidth="1"/>
    <col min="2" max="2" width="18.77734375" style="138" customWidth="1"/>
    <col min="3" max="3" width="51" style="138" customWidth="1"/>
    <col min="4" max="4" width="21.5546875" style="138" customWidth="1"/>
    <col min="5" max="8" width="13.44140625" style="138" customWidth="1"/>
    <col min="9" max="9" width="8.77734375" style="138" customWidth="1"/>
    <col min="10" max="11" width="13.44140625" style="138" customWidth="1"/>
    <col min="12" max="12" width="8.5546875" style="138" customWidth="1"/>
    <col min="13" max="14" width="10.5546875" style="221" customWidth="1"/>
    <col min="15" max="15" width="2.5546875" style="221" customWidth="1"/>
    <col min="16" max="16" width="7.44140625" style="112" customWidth="1"/>
    <col min="17" max="16384" width="9.21875" style="138"/>
  </cols>
  <sheetData>
    <row r="1" spans="1:30" s="145" customFormat="1" x14ac:dyDescent="0.3">
      <c r="A1" s="326" t="s">
        <v>132</v>
      </c>
      <c r="B1" s="326"/>
      <c r="C1" s="326"/>
      <c r="D1" s="326"/>
      <c r="E1" s="326"/>
      <c r="F1" s="326"/>
      <c r="P1" s="146"/>
    </row>
    <row r="2" spans="1:30" ht="21" x14ac:dyDescent="0.4">
      <c r="A2" s="271" t="s">
        <v>119</v>
      </c>
      <c r="B2" s="271"/>
      <c r="C2" s="271"/>
      <c r="D2" s="271"/>
      <c r="E2" s="271"/>
      <c r="F2" s="271"/>
    </row>
    <row r="3" spans="1:30" x14ac:dyDescent="0.3">
      <c r="A3" s="147" t="s">
        <v>131</v>
      </c>
    </row>
    <row r="4" spans="1:30" s="214" customFormat="1" ht="7.2" thickBot="1" x14ac:dyDescent="0.2">
      <c r="P4" s="218"/>
    </row>
    <row r="5" spans="1:30" ht="15" thickTop="1" x14ac:dyDescent="0.3">
      <c r="B5" s="86" t="s">
        <v>9</v>
      </c>
      <c r="C5" s="28" t="s">
        <v>14</v>
      </c>
      <c r="D5" s="72" t="s">
        <v>187</v>
      </c>
      <c r="E5" s="93">
        <v>44773</v>
      </c>
      <c r="F5" s="72" t="s">
        <v>124</v>
      </c>
      <c r="G5" s="263" t="s">
        <v>296</v>
      </c>
    </row>
    <row r="6" spans="1:30" ht="15" thickBot="1" x14ac:dyDescent="0.35">
      <c r="B6" s="77" t="s">
        <v>105</v>
      </c>
      <c r="C6" s="74" t="s">
        <v>74</v>
      </c>
      <c r="D6" s="65" t="s">
        <v>28</v>
      </c>
      <c r="E6" s="33">
        <v>2</v>
      </c>
      <c r="F6" s="65" t="s">
        <v>17</v>
      </c>
      <c r="G6" s="148">
        <v>2021</v>
      </c>
    </row>
    <row r="7" spans="1:30" ht="15.6" thickTop="1" thickBot="1" x14ac:dyDescent="0.35">
      <c r="B7" s="169"/>
      <c r="C7" s="166"/>
      <c r="D7" s="170"/>
      <c r="E7" s="167"/>
      <c r="F7" s="170"/>
      <c r="G7" s="168"/>
    </row>
    <row r="8" spans="1:30" ht="15.6" thickTop="1" thickBot="1" x14ac:dyDescent="0.35">
      <c r="B8" s="327" t="s">
        <v>159</v>
      </c>
      <c r="C8" s="328"/>
      <c r="D8" s="328"/>
      <c r="E8" s="328"/>
      <c r="F8" s="328"/>
      <c r="G8" s="328"/>
      <c r="H8" s="328"/>
      <c r="I8" s="328"/>
      <c r="J8" s="328"/>
      <c r="K8" s="328"/>
      <c r="L8" s="328"/>
      <c r="M8" s="328"/>
      <c r="N8" s="328"/>
      <c r="O8" s="328"/>
      <c r="P8" s="329"/>
    </row>
    <row r="9" spans="1:30" ht="15" thickTop="1" x14ac:dyDescent="0.3"/>
    <row r="10" spans="1:30" x14ac:dyDescent="0.3">
      <c r="B10" s="128"/>
    </row>
    <row r="12" spans="1:30" ht="15" thickBot="1" x14ac:dyDescent="0.35">
      <c r="E12" s="224"/>
      <c r="F12" s="224"/>
    </row>
    <row r="13" spans="1:30" ht="15" thickTop="1" x14ac:dyDescent="0.3">
      <c r="B13" s="89"/>
      <c r="C13" s="330"/>
      <c r="D13" s="18" t="s">
        <v>56</v>
      </c>
      <c r="E13" s="149" t="s">
        <v>25</v>
      </c>
      <c r="F13" s="150" t="s">
        <v>11</v>
      </c>
      <c r="G13" s="149" t="s">
        <v>183</v>
      </c>
      <c r="H13" s="149" t="s">
        <v>144</v>
      </c>
      <c r="I13" s="89"/>
      <c r="J13" s="149" t="s">
        <v>25</v>
      </c>
      <c r="K13" s="149" t="s">
        <v>11</v>
      </c>
      <c r="M13" s="149" t="s">
        <v>25</v>
      </c>
      <c r="N13" s="149" t="s">
        <v>11</v>
      </c>
    </row>
    <row r="14" spans="1:30" ht="16.8" thickBot="1" x14ac:dyDescent="0.35">
      <c r="B14" s="89"/>
      <c r="C14" s="330"/>
      <c r="D14" s="151"/>
      <c r="E14" s="154" t="s">
        <v>75</v>
      </c>
      <c r="F14" s="152" t="s">
        <v>75</v>
      </c>
      <c r="G14" s="153" t="s">
        <v>149</v>
      </c>
      <c r="H14" s="153" t="s">
        <v>109</v>
      </c>
      <c r="I14" s="89"/>
      <c r="J14" s="154" t="s">
        <v>112</v>
      </c>
      <c r="K14" s="154" t="s">
        <v>112</v>
      </c>
      <c r="M14" s="154" t="s">
        <v>185</v>
      </c>
      <c r="N14" s="154" t="s">
        <v>185</v>
      </c>
      <c r="P14" s="144" t="s">
        <v>145</v>
      </c>
    </row>
    <row r="15" spans="1:30" ht="16.5" customHeight="1" thickTop="1" thickBot="1" x14ac:dyDescent="0.35">
      <c r="B15" s="319" t="s">
        <v>67</v>
      </c>
      <c r="C15" s="149" t="s">
        <v>6</v>
      </c>
      <c r="D15" s="9">
        <v>2021</v>
      </c>
      <c r="E15" s="155">
        <v>44.796999999999997</v>
      </c>
      <c r="F15" s="155">
        <v>47.155000000000001</v>
      </c>
      <c r="G15" s="155">
        <v>729.92700000000002</v>
      </c>
      <c r="H15" s="155">
        <v>1370</v>
      </c>
      <c r="I15" s="89"/>
      <c r="J15" s="155">
        <v>12.444000000000001</v>
      </c>
      <c r="K15" s="155">
        <v>13.099</v>
      </c>
      <c r="M15" s="155">
        <v>9.0830000000000002</v>
      </c>
      <c r="N15" s="155">
        <v>9.5609999999999999</v>
      </c>
      <c r="S15" s="239"/>
      <c r="T15" s="239"/>
      <c r="U15" s="239"/>
      <c r="V15" s="239"/>
      <c r="W15" s="239"/>
      <c r="X15" s="239"/>
      <c r="Y15" s="239"/>
      <c r="Z15" s="239"/>
      <c r="AA15" s="239"/>
      <c r="AB15" s="239"/>
      <c r="AC15" s="239"/>
      <c r="AD15" s="239"/>
    </row>
    <row r="16" spans="1:30" ht="15.6" thickTop="1" thickBot="1" x14ac:dyDescent="0.35">
      <c r="B16" s="320"/>
      <c r="C16" s="149" t="s">
        <v>34</v>
      </c>
      <c r="D16" s="70">
        <v>2021</v>
      </c>
      <c r="E16" s="156">
        <v>43.905000000000001</v>
      </c>
      <c r="F16" s="156">
        <v>46.215000000000003</v>
      </c>
      <c r="G16" s="156">
        <v>800</v>
      </c>
      <c r="H16" s="156">
        <v>1250</v>
      </c>
      <c r="I16" s="89"/>
      <c r="J16" s="156">
        <v>12.196</v>
      </c>
      <c r="K16" s="156">
        <v>12.837999999999999</v>
      </c>
      <c r="M16" s="156">
        <v>9.7569999999999997</v>
      </c>
      <c r="N16" s="156">
        <v>10.27</v>
      </c>
      <c r="R16" s="239"/>
      <c r="S16" s="239"/>
      <c r="T16" s="239"/>
      <c r="U16" s="239"/>
      <c r="V16" s="239"/>
      <c r="W16" s="239"/>
      <c r="X16" s="239"/>
      <c r="Y16" s="239"/>
      <c r="Z16" s="239"/>
      <c r="AA16" s="239"/>
    </row>
    <row r="17" spans="2:27" ht="15.6" thickTop="1" thickBot="1" x14ac:dyDescent="0.35">
      <c r="B17" s="320"/>
      <c r="C17" s="149" t="s">
        <v>89</v>
      </c>
      <c r="D17" s="70">
        <v>2021</v>
      </c>
      <c r="E17" s="156">
        <v>43.865000000000002</v>
      </c>
      <c r="F17" s="156">
        <v>46.173999999999999</v>
      </c>
      <c r="G17" s="156">
        <v>802.56799999999998</v>
      </c>
      <c r="H17" s="156">
        <v>1246</v>
      </c>
      <c r="I17" s="89"/>
      <c r="J17" s="156">
        <v>12.185</v>
      </c>
      <c r="K17" s="156">
        <v>12.826000000000001</v>
      </c>
      <c r="M17" s="156">
        <v>9.7789999999999999</v>
      </c>
      <c r="N17" s="156">
        <v>10.294</v>
      </c>
      <c r="R17" s="239"/>
      <c r="S17" s="239"/>
      <c r="T17" s="239"/>
      <c r="U17" s="239"/>
      <c r="V17" s="239"/>
      <c r="W17" s="239"/>
      <c r="X17" s="239"/>
      <c r="Y17" s="239"/>
      <c r="Z17" s="239"/>
      <c r="AA17" s="239"/>
    </row>
    <row r="18" spans="2:27" s="245" customFormat="1" ht="15.6" thickTop="1" thickBot="1" x14ac:dyDescent="0.35">
      <c r="B18" s="320"/>
      <c r="C18" s="149" t="s">
        <v>197</v>
      </c>
      <c r="D18" s="70">
        <v>2021</v>
      </c>
      <c r="E18" s="156">
        <v>45.3</v>
      </c>
      <c r="F18" s="156">
        <v>49.1</v>
      </c>
      <c r="G18" s="156">
        <v>575.37400000000002</v>
      </c>
      <c r="H18" s="156">
        <v>1738</v>
      </c>
      <c r="J18" s="156">
        <v>12.583</v>
      </c>
      <c r="K18" s="156">
        <v>13.638999999999999</v>
      </c>
      <c r="M18" s="156">
        <v>7.24</v>
      </c>
      <c r="N18" s="156">
        <v>7.8470000000000004</v>
      </c>
      <c r="P18" s="112"/>
    </row>
    <row r="19" spans="2:27" ht="15.6" thickTop="1" thickBot="1" x14ac:dyDescent="0.35">
      <c r="B19" s="320"/>
      <c r="C19" s="149" t="s">
        <v>44</v>
      </c>
      <c r="D19" s="70">
        <v>2021</v>
      </c>
      <c r="E19" s="156">
        <v>28.613</v>
      </c>
      <c r="F19" s="156">
        <v>30.119</v>
      </c>
      <c r="G19" s="156">
        <v>850</v>
      </c>
      <c r="H19" s="156">
        <v>1176.471</v>
      </c>
      <c r="I19" s="89"/>
      <c r="J19" s="156">
        <v>7.9480000000000004</v>
      </c>
      <c r="K19" s="156">
        <v>8.3659999999999997</v>
      </c>
      <c r="M19" s="156">
        <v>6.7560000000000002</v>
      </c>
      <c r="N19" s="156">
        <v>7.1109999999999998</v>
      </c>
      <c r="R19" s="239"/>
      <c r="S19" s="239"/>
      <c r="T19" s="239"/>
      <c r="U19" s="239"/>
      <c r="V19" s="239"/>
      <c r="W19" s="239"/>
      <c r="X19" s="239"/>
      <c r="Y19" s="239"/>
      <c r="Z19" s="239"/>
      <c r="AA19" s="239"/>
    </row>
    <row r="20" spans="2:27" ht="17.399999999999999" thickTop="1" thickBot="1" x14ac:dyDescent="0.35">
      <c r="B20" s="320"/>
      <c r="C20" s="149" t="s">
        <v>141</v>
      </c>
      <c r="D20" s="70">
        <v>2021</v>
      </c>
      <c r="E20" s="156">
        <v>24.056999999999999</v>
      </c>
      <c r="F20" s="156">
        <v>25.323</v>
      </c>
      <c r="G20" s="171"/>
      <c r="H20" s="171"/>
      <c r="I20" s="89"/>
      <c r="J20" s="156">
        <v>6.6820000000000004</v>
      </c>
      <c r="K20" s="156">
        <v>7.0339999999999998</v>
      </c>
      <c r="M20" s="171"/>
      <c r="N20" s="175"/>
      <c r="P20" s="143">
        <v>1</v>
      </c>
      <c r="R20" s="239"/>
      <c r="S20" s="239"/>
      <c r="T20" s="239"/>
      <c r="U20" s="239"/>
      <c r="V20" s="239"/>
      <c r="W20" s="239"/>
      <c r="X20" s="239"/>
      <c r="Y20" s="239"/>
      <c r="Z20" s="239"/>
      <c r="AA20" s="239"/>
    </row>
    <row r="21" spans="2:27" ht="17.399999999999999" thickTop="1" thickBot="1" x14ac:dyDescent="0.35">
      <c r="B21" s="320"/>
      <c r="C21" s="149" t="s">
        <v>143</v>
      </c>
      <c r="D21" s="70">
        <v>2021</v>
      </c>
      <c r="E21" s="156">
        <v>24.018999999999998</v>
      </c>
      <c r="F21" s="156">
        <v>25.283000000000001</v>
      </c>
      <c r="G21" s="171"/>
      <c r="H21" s="171"/>
      <c r="I21" s="89"/>
      <c r="J21" s="156">
        <v>6.6719999999999997</v>
      </c>
      <c r="K21" s="156">
        <v>7.0229999999999997</v>
      </c>
      <c r="M21" s="171"/>
      <c r="N21" s="175"/>
      <c r="P21" s="143">
        <v>2</v>
      </c>
      <c r="R21" s="239"/>
      <c r="S21" s="239"/>
      <c r="T21" s="239"/>
      <c r="U21" s="239"/>
      <c r="V21" s="239"/>
      <c r="W21" s="239"/>
      <c r="X21" s="239"/>
      <c r="Y21" s="239"/>
      <c r="Z21" s="239"/>
      <c r="AA21" s="239"/>
    </row>
    <row r="22" spans="2:27" ht="15.6" thickTop="1" thickBot="1" x14ac:dyDescent="0.35">
      <c r="B22" s="320"/>
      <c r="C22" s="149" t="s">
        <v>15</v>
      </c>
      <c r="D22" s="70">
        <v>2021</v>
      </c>
      <c r="E22" s="156">
        <v>25.405000000000001</v>
      </c>
      <c r="F22" s="156">
        <v>26.742000000000001</v>
      </c>
      <c r="G22" s="171"/>
      <c r="H22" s="171"/>
      <c r="I22" s="89"/>
      <c r="J22" s="156">
        <v>7.0570000000000004</v>
      </c>
      <c r="K22" s="156">
        <v>7.4279999999999999</v>
      </c>
      <c r="M22" s="171"/>
      <c r="N22" s="175"/>
      <c r="R22" s="239"/>
      <c r="S22" s="239"/>
      <c r="T22" s="239"/>
      <c r="U22" s="239"/>
      <c r="V22" s="239"/>
      <c r="W22" s="239"/>
      <c r="X22" s="239"/>
      <c r="Y22" s="239"/>
      <c r="Z22" s="239"/>
      <c r="AA22" s="239"/>
    </row>
    <row r="23" spans="2:27" ht="15.6" thickTop="1" thickBot="1" x14ac:dyDescent="0.35">
      <c r="B23" s="320"/>
      <c r="C23" s="149" t="s">
        <v>76</v>
      </c>
      <c r="D23" s="70">
        <v>2021</v>
      </c>
      <c r="E23" s="156">
        <v>30.24</v>
      </c>
      <c r="F23" s="156">
        <v>31.832000000000001</v>
      </c>
      <c r="G23" s="171"/>
      <c r="H23" s="171"/>
      <c r="I23" s="89"/>
      <c r="J23" s="156">
        <v>8.4</v>
      </c>
      <c r="K23" s="156">
        <v>8.8420000000000005</v>
      </c>
      <c r="M23" s="171"/>
      <c r="N23" s="175"/>
      <c r="R23" s="239"/>
      <c r="S23" s="239"/>
      <c r="T23" s="239"/>
      <c r="U23" s="239"/>
      <c r="V23" s="239"/>
      <c r="W23" s="239"/>
      <c r="X23" s="239"/>
      <c r="Y23" s="239"/>
      <c r="Z23" s="239"/>
      <c r="AA23" s="239"/>
    </row>
    <row r="24" spans="2:27" ht="15.6" thickTop="1" thickBot="1" x14ac:dyDescent="0.35">
      <c r="B24" s="320"/>
      <c r="C24" s="149" t="s">
        <v>136</v>
      </c>
      <c r="D24" s="70">
        <v>2021</v>
      </c>
      <c r="E24" s="156">
        <v>42.854999999999997</v>
      </c>
      <c r="F24" s="156">
        <v>45.591000000000001</v>
      </c>
      <c r="G24" s="156">
        <v>843.17</v>
      </c>
      <c r="H24" s="156">
        <v>1186</v>
      </c>
      <c r="I24" s="89"/>
      <c r="J24" s="156">
        <v>11.904</v>
      </c>
      <c r="K24" s="156">
        <v>12.664</v>
      </c>
      <c r="M24" s="156">
        <v>10.037000000000001</v>
      </c>
      <c r="N24" s="156">
        <v>10.678000000000001</v>
      </c>
      <c r="R24" s="239"/>
      <c r="S24" s="239"/>
      <c r="T24" s="239"/>
      <c r="U24" s="239"/>
      <c r="V24" s="239"/>
      <c r="W24" s="239"/>
      <c r="X24" s="239"/>
      <c r="Y24" s="239"/>
      <c r="Z24" s="239"/>
      <c r="AA24" s="239"/>
    </row>
    <row r="25" spans="2:27" ht="15.6" thickTop="1" thickBot="1" x14ac:dyDescent="0.35">
      <c r="B25" s="320"/>
      <c r="C25" s="149" t="s">
        <v>135</v>
      </c>
      <c r="D25" s="70">
        <v>2021</v>
      </c>
      <c r="E25" s="156">
        <v>42.473999999999997</v>
      </c>
      <c r="F25" s="156">
        <v>45.127000000000002</v>
      </c>
      <c r="G25" s="156">
        <v>846.16800000000001</v>
      </c>
      <c r="H25" s="156">
        <v>1181.798</v>
      </c>
      <c r="I25" s="89"/>
      <c r="J25" s="156">
        <v>11.798</v>
      </c>
      <c r="K25" s="156">
        <v>12.535</v>
      </c>
      <c r="M25" s="156">
        <v>9.9830000000000005</v>
      </c>
      <c r="N25" s="156">
        <v>10.606999999999999</v>
      </c>
      <c r="R25" s="239"/>
      <c r="S25" s="239"/>
      <c r="T25" s="239"/>
      <c r="U25" s="239"/>
      <c r="V25" s="239"/>
      <c r="W25" s="239"/>
      <c r="X25" s="239"/>
      <c r="Y25" s="239"/>
      <c r="Z25" s="239"/>
      <c r="AA25" s="239"/>
    </row>
    <row r="26" spans="2:27" ht="15.6" thickTop="1" thickBot="1" x14ac:dyDescent="0.35">
      <c r="B26" s="320"/>
      <c r="C26" s="149" t="s">
        <v>30</v>
      </c>
      <c r="D26" s="70">
        <v>2021</v>
      </c>
      <c r="E26" s="156">
        <v>40.752000000000002</v>
      </c>
      <c r="F26" s="156">
        <v>43.353000000000002</v>
      </c>
      <c r="G26" s="156">
        <v>983.28399999999999</v>
      </c>
      <c r="H26" s="156">
        <v>1017</v>
      </c>
      <c r="I26" s="89"/>
      <c r="J26" s="156">
        <v>11.32</v>
      </c>
      <c r="K26" s="156">
        <v>12.042</v>
      </c>
      <c r="M26" s="156">
        <v>11.131</v>
      </c>
      <c r="N26" s="156">
        <v>11.840999999999999</v>
      </c>
      <c r="R26" s="239"/>
      <c r="S26" s="239"/>
      <c r="T26" s="239"/>
      <c r="U26" s="239"/>
      <c r="V26" s="239"/>
      <c r="W26" s="239"/>
      <c r="X26" s="239"/>
      <c r="Y26" s="239"/>
      <c r="Z26" s="239"/>
      <c r="AA26" s="239"/>
    </row>
    <row r="27" spans="2:27" ht="15.6" thickTop="1" thickBot="1" x14ac:dyDescent="0.35">
      <c r="B27" s="320"/>
      <c r="C27" s="149" t="s">
        <v>65</v>
      </c>
      <c r="D27" s="70">
        <v>2021</v>
      </c>
      <c r="E27" s="156">
        <v>42.569000000000003</v>
      </c>
      <c r="F27" s="156">
        <v>45.286000000000001</v>
      </c>
      <c r="G27" s="156">
        <v>853.971</v>
      </c>
      <c r="H27" s="156">
        <v>1171</v>
      </c>
      <c r="I27" s="89"/>
      <c r="J27" s="156">
        <v>11.824999999999999</v>
      </c>
      <c r="K27" s="156">
        <v>12.579000000000001</v>
      </c>
      <c r="M27" s="156">
        <v>10.098000000000001</v>
      </c>
      <c r="N27" s="156">
        <v>10.742000000000001</v>
      </c>
      <c r="R27" s="239"/>
      <c r="S27" s="239"/>
      <c r="T27" s="239"/>
      <c r="U27" s="239"/>
      <c r="V27" s="239"/>
      <c r="W27" s="239"/>
      <c r="X27" s="239"/>
      <c r="Y27" s="239"/>
      <c r="Z27" s="239"/>
      <c r="AA27" s="239"/>
    </row>
    <row r="28" spans="2:27" s="224" customFormat="1" ht="15.6" thickTop="1" thickBot="1" x14ac:dyDescent="0.35">
      <c r="B28" s="320"/>
      <c r="C28" s="149" t="s">
        <v>137</v>
      </c>
      <c r="D28" s="70">
        <v>2021</v>
      </c>
      <c r="E28" s="156">
        <v>40.752000000000002</v>
      </c>
      <c r="F28" s="156">
        <v>43.353000000000002</v>
      </c>
      <c r="G28" s="156">
        <v>864.30399999999997</v>
      </c>
      <c r="H28" s="156">
        <v>1157</v>
      </c>
      <c r="J28" s="156">
        <v>11.32</v>
      </c>
      <c r="K28" s="156">
        <v>12.042</v>
      </c>
      <c r="M28" s="156">
        <v>9.7840000000000007</v>
      </c>
      <c r="N28" s="156">
        <v>10.407999999999999</v>
      </c>
      <c r="P28" s="112"/>
      <c r="R28" s="239"/>
      <c r="S28" s="239"/>
      <c r="T28" s="239"/>
      <c r="U28" s="239"/>
      <c r="V28" s="239"/>
      <c r="W28" s="239"/>
      <c r="X28" s="239"/>
      <c r="Y28" s="239"/>
      <c r="Z28" s="239"/>
      <c r="AA28" s="239"/>
    </row>
    <row r="29" spans="2:27" ht="15.6" thickTop="1" thickBot="1" x14ac:dyDescent="0.35">
      <c r="B29" s="320"/>
      <c r="C29" s="149" t="s">
        <v>98</v>
      </c>
      <c r="D29" s="70">
        <v>2021</v>
      </c>
      <c r="E29" s="156">
        <v>45.944000000000003</v>
      </c>
      <c r="F29" s="156">
        <v>49.332999999999998</v>
      </c>
      <c r="G29" s="156">
        <v>529.74900000000002</v>
      </c>
      <c r="H29" s="156">
        <v>1887.6849999999999</v>
      </c>
      <c r="I29" s="89"/>
      <c r="J29" s="156">
        <v>12.762</v>
      </c>
      <c r="K29" s="156">
        <v>13.704000000000001</v>
      </c>
      <c r="M29" s="156">
        <v>6.7610000000000001</v>
      </c>
      <c r="N29" s="156">
        <v>7.2590000000000003</v>
      </c>
      <c r="R29" s="239"/>
      <c r="S29" s="239"/>
      <c r="T29" s="239"/>
      <c r="U29" s="239"/>
      <c r="V29" s="239"/>
      <c r="W29" s="239"/>
      <c r="X29" s="239"/>
      <c r="Y29" s="239"/>
      <c r="Z29" s="239"/>
      <c r="AA29" s="239"/>
    </row>
    <row r="30" spans="2:27" ht="15.6" thickTop="1" thickBot="1" x14ac:dyDescent="0.35">
      <c r="B30" s="320"/>
      <c r="C30" s="149" t="s">
        <v>80</v>
      </c>
      <c r="D30" s="70">
        <v>2021</v>
      </c>
      <c r="E30" s="156">
        <v>45.447000000000003</v>
      </c>
      <c r="F30" s="156">
        <v>47.838999999999999</v>
      </c>
      <c r="G30" s="156">
        <v>674.30899999999997</v>
      </c>
      <c r="H30" s="156">
        <v>1483</v>
      </c>
      <c r="I30" s="89"/>
      <c r="J30" s="156">
        <v>12.624000000000001</v>
      </c>
      <c r="K30" s="156">
        <v>13.289</v>
      </c>
      <c r="M30" s="156">
        <v>8.5129999999999999</v>
      </c>
      <c r="N30" s="156">
        <v>8.9610000000000003</v>
      </c>
      <c r="R30" s="239"/>
      <c r="S30" s="239"/>
      <c r="T30" s="239"/>
      <c r="U30" s="239"/>
      <c r="V30" s="239"/>
      <c r="W30" s="239"/>
      <c r="X30" s="239"/>
      <c r="Y30" s="239"/>
      <c r="Z30" s="239"/>
      <c r="AA30" s="239"/>
    </row>
    <row r="31" spans="2:27" s="219" customFormat="1" ht="15.6" thickTop="1" thickBot="1" x14ac:dyDescent="0.35">
      <c r="B31" s="320"/>
      <c r="C31" s="149" t="s">
        <v>83</v>
      </c>
      <c r="D31" s="70">
        <v>2021</v>
      </c>
      <c r="E31" s="156">
        <v>45.024999999999999</v>
      </c>
      <c r="F31" s="156">
        <v>49.893000000000001</v>
      </c>
      <c r="G31" s="156">
        <v>0.79600000000000004</v>
      </c>
      <c r="H31" s="156">
        <v>1255833.5689999999</v>
      </c>
      <c r="J31" s="156">
        <v>12.507</v>
      </c>
      <c r="K31" s="156">
        <v>13.859</v>
      </c>
      <c r="M31" s="156">
        <v>0.01</v>
      </c>
      <c r="N31" s="156">
        <v>1.0999999999999999E-2</v>
      </c>
      <c r="O31" s="221"/>
      <c r="P31" s="112"/>
      <c r="R31" s="239"/>
      <c r="S31" s="239"/>
      <c r="T31" s="239"/>
      <c r="U31" s="239"/>
      <c r="V31" s="239"/>
      <c r="W31" s="239"/>
      <c r="X31" s="239"/>
      <c r="Y31" s="239"/>
      <c r="Z31" s="239"/>
      <c r="AA31" s="239"/>
    </row>
    <row r="32" spans="2:27" ht="15.6" thickTop="1" thickBot="1" x14ac:dyDescent="0.35">
      <c r="B32" s="320"/>
      <c r="C32" s="149" t="s">
        <v>181</v>
      </c>
      <c r="D32" s="70">
        <v>2021</v>
      </c>
      <c r="E32" s="156">
        <v>45.024999999999999</v>
      </c>
      <c r="F32" s="156">
        <v>49.893000000000001</v>
      </c>
      <c r="G32" s="156">
        <v>0.79600000000000004</v>
      </c>
      <c r="H32" s="156">
        <v>1255833.5689999999</v>
      </c>
      <c r="I32" s="89"/>
      <c r="J32" s="156">
        <v>12.507</v>
      </c>
      <c r="K32" s="156">
        <v>13.859</v>
      </c>
      <c r="M32" s="156">
        <v>0.01</v>
      </c>
      <c r="N32" s="156">
        <v>1.0999999999999999E-2</v>
      </c>
      <c r="R32" s="239"/>
      <c r="S32" s="239"/>
      <c r="T32" s="239"/>
      <c r="U32" s="239"/>
      <c r="V32" s="239"/>
      <c r="W32" s="239"/>
      <c r="X32" s="239"/>
      <c r="Y32" s="239"/>
      <c r="Z32" s="239"/>
      <c r="AA32" s="239"/>
    </row>
    <row r="33" spans="2:27" ht="15.6" thickTop="1" thickBot="1" x14ac:dyDescent="0.35">
      <c r="B33" s="320"/>
      <c r="C33" s="157" t="s">
        <v>134</v>
      </c>
      <c r="D33" s="70">
        <v>2021</v>
      </c>
      <c r="E33" s="156">
        <v>46.601999999999997</v>
      </c>
      <c r="F33" s="156">
        <v>50.654000000000003</v>
      </c>
      <c r="G33" s="156">
        <v>366.3</v>
      </c>
      <c r="H33" s="156">
        <v>2730</v>
      </c>
      <c r="I33" s="89"/>
      <c r="J33" s="156">
        <v>12.945</v>
      </c>
      <c r="K33" s="156">
        <v>14.071</v>
      </c>
      <c r="M33" s="156">
        <v>4.742</v>
      </c>
      <c r="N33" s="156">
        <v>5.1539999999999999</v>
      </c>
      <c r="R33" s="239"/>
      <c r="S33" s="239"/>
      <c r="T33" s="239"/>
      <c r="U33" s="239"/>
      <c r="V33" s="239"/>
      <c r="W33" s="239"/>
      <c r="X33" s="239"/>
      <c r="Y33" s="239"/>
      <c r="Z33" s="239"/>
      <c r="AA33" s="239"/>
    </row>
    <row r="34" spans="2:27" ht="15.6" thickTop="1" thickBot="1" x14ac:dyDescent="0.35">
      <c r="B34" s="320"/>
      <c r="C34" s="157" t="s">
        <v>142</v>
      </c>
      <c r="D34" s="70">
        <v>2021</v>
      </c>
      <c r="E34" s="156">
        <v>33.972000000000001</v>
      </c>
      <c r="F34" s="156">
        <v>35.76</v>
      </c>
      <c r="G34" s="171"/>
      <c r="H34" s="171"/>
      <c r="I34" s="89"/>
      <c r="J34" s="156">
        <v>9.4369999999999994</v>
      </c>
      <c r="K34" s="156">
        <v>9.9329999999999998</v>
      </c>
      <c r="M34" s="175"/>
      <c r="N34" s="175"/>
      <c r="R34" s="239"/>
      <c r="S34" s="239"/>
      <c r="T34" s="239"/>
      <c r="U34" s="239"/>
      <c r="V34" s="239"/>
      <c r="W34" s="239"/>
      <c r="X34" s="239"/>
      <c r="Y34" s="239"/>
      <c r="Z34" s="239"/>
      <c r="AA34" s="239"/>
    </row>
    <row r="35" spans="2:27" ht="15.6" thickTop="1" thickBot="1" x14ac:dyDescent="0.35">
      <c r="B35" s="320"/>
      <c r="C35" s="157" t="s">
        <v>139</v>
      </c>
      <c r="D35" s="70">
        <v>2021</v>
      </c>
      <c r="E35" s="156">
        <v>44.649000000000001</v>
      </c>
      <c r="F35" s="156">
        <v>46.999000000000002</v>
      </c>
      <c r="G35" s="156">
        <v>741.84</v>
      </c>
      <c r="H35" s="156">
        <v>1348</v>
      </c>
      <c r="I35" s="89"/>
      <c r="J35" s="156">
        <v>12.401999999999999</v>
      </c>
      <c r="K35" s="156">
        <v>13.055</v>
      </c>
      <c r="M35" s="156">
        <v>9.2010000000000005</v>
      </c>
      <c r="N35" s="156">
        <v>9.6850000000000005</v>
      </c>
      <c r="R35" s="239"/>
      <c r="S35" s="239"/>
      <c r="T35" s="239"/>
      <c r="U35" s="239"/>
      <c r="V35" s="239"/>
      <c r="W35" s="239"/>
      <c r="X35" s="239"/>
      <c r="Y35" s="239"/>
      <c r="Z35" s="239"/>
      <c r="AA35" s="239"/>
    </row>
    <row r="36" spans="2:27" s="224" customFormat="1" ht="15.6" thickTop="1" thickBot="1" x14ac:dyDescent="0.35">
      <c r="B36" s="320"/>
      <c r="C36" s="158" t="s">
        <v>138</v>
      </c>
      <c r="D36" s="70">
        <v>2021</v>
      </c>
      <c r="E36" s="156">
        <v>43.8</v>
      </c>
      <c r="F36" s="156">
        <v>46.176000000000002</v>
      </c>
      <c r="G36" s="156">
        <v>744.16499999999996</v>
      </c>
      <c r="H36" s="156">
        <v>1343.787</v>
      </c>
      <c r="J36" s="156">
        <v>12.167</v>
      </c>
      <c r="K36" s="156">
        <v>12.827</v>
      </c>
      <c r="M36" s="156">
        <v>9.0540000000000003</v>
      </c>
      <c r="N36" s="156">
        <v>9.5449999999999999</v>
      </c>
      <c r="P36" s="112"/>
      <c r="R36" s="239"/>
      <c r="S36" s="239"/>
      <c r="T36" s="239"/>
      <c r="U36" s="239"/>
      <c r="V36" s="239"/>
      <c r="W36" s="239"/>
      <c r="X36" s="239"/>
      <c r="Y36" s="239"/>
      <c r="Z36" s="239"/>
      <c r="AA36" s="239"/>
    </row>
    <row r="37" spans="2:27" s="245" customFormat="1" ht="15.6" thickTop="1" thickBot="1" x14ac:dyDescent="0.35">
      <c r="B37" s="320"/>
      <c r="C37" s="158" t="s">
        <v>198</v>
      </c>
      <c r="D37" s="70">
        <v>2021</v>
      </c>
      <c r="E37" s="156">
        <v>46.4</v>
      </c>
      <c r="F37" s="156">
        <v>50.4</v>
      </c>
      <c r="G37" s="156">
        <v>514.93299999999999</v>
      </c>
      <c r="H37" s="156">
        <v>1942</v>
      </c>
      <c r="J37" s="156">
        <v>12.888999999999999</v>
      </c>
      <c r="K37" s="156">
        <v>14</v>
      </c>
      <c r="M37" s="156">
        <v>6.6369999999999996</v>
      </c>
      <c r="N37" s="156">
        <v>7.2089999999999996</v>
      </c>
      <c r="P37" s="112"/>
    </row>
    <row r="38" spans="2:27" ht="15.6" thickTop="1" thickBot="1" x14ac:dyDescent="0.35">
      <c r="B38" s="321"/>
      <c r="C38" s="158" t="s">
        <v>140</v>
      </c>
      <c r="D38" s="70">
        <v>2021</v>
      </c>
      <c r="E38" s="159">
        <v>42.207999999999998</v>
      </c>
      <c r="F38" s="172">
        <v>45.2</v>
      </c>
      <c r="G38" s="176">
        <v>853.971</v>
      </c>
      <c r="H38" s="159">
        <v>1171</v>
      </c>
      <c r="I38" s="89"/>
      <c r="J38" s="159">
        <v>11.724</v>
      </c>
      <c r="K38" s="172">
        <v>12.555999999999999</v>
      </c>
      <c r="L38" s="224"/>
      <c r="M38" s="159">
        <v>10.012</v>
      </c>
      <c r="N38" s="172">
        <v>10.722</v>
      </c>
      <c r="R38" s="239"/>
      <c r="S38" s="239"/>
      <c r="T38" s="239"/>
      <c r="U38" s="239"/>
      <c r="V38" s="239"/>
      <c r="W38" s="239"/>
      <c r="X38" s="239"/>
      <c r="Y38" s="239"/>
      <c r="Z38" s="239"/>
      <c r="AA38" s="239"/>
    </row>
    <row r="39" spans="2:27" s="27" customFormat="1" ht="15.6" thickTop="1" thickBot="1" x14ac:dyDescent="0.35">
      <c r="B39" s="90"/>
      <c r="C39" s="160"/>
      <c r="D39" s="26"/>
      <c r="E39" s="161"/>
      <c r="F39" s="161"/>
      <c r="G39" s="162"/>
      <c r="H39" s="163"/>
      <c r="I39" s="90"/>
      <c r="J39" s="161"/>
      <c r="K39" s="161"/>
      <c r="M39" s="90"/>
      <c r="N39" s="90"/>
      <c r="O39" s="90"/>
      <c r="P39" s="113"/>
      <c r="R39" s="239"/>
      <c r="S39" s="239"/>
      <c r="T39" s="239"/>
      <c r="U39" s="239"/>
      <c r="V39" s="239"/>
      <c r="W39" s="239"/>
      <c r="X39" s="239"/>
      <c r="Y39" s="239"/>
      <c r="Z39" s="239"/>
      <c r="AA39" s="239"/>
    </row>
    <row r="40" spans="2:27" ht="15" thickTop="1" x14ac:dyDescent="0.3">
      <c r="B40" s="89"/>
      <c r="C40" s="330"/>
      <c r="D40" s="18" t="s">
        <v>56</v>
      </c>
      <c r="E40" s="149" t="s">
        <v>25</v>
      </c>
      <c r="F40" s="149" t="s">
        <v>11</v>
      </c>
      <c r="G40" s="149" t="s">
        <v>183</v>
      </c>
      <c r="H40" s="149" t="s">
        <v>144</v>
      </c>
      <c r="I40" s="89"/>
      <c r="J40" s="149" t="s">
        <v>25</v>
      </c>
      <c r="K40" s="149" t="s">
        <v>11</v>
      </c>
      <c r="M40" s="149" t="s">
        <v>25</v>
      </c>
      <c r="N40" s="149" t="s">
        <v>11</v>
      </c>
      <c r="R40" s="239"/>
      <c r="S40" s="239"/>
      <c r="T40" s="239"/>
      <c r="U40" s="239"/>
      <c r="V40" s="239"/>
      <c r="W40" s="239"/>
      <c r="X40" s="239"/>
      <c r="Y40" s="239"/>
      <c r="Z40" s="239"/>
      <c r="AA40" s="239"/>
    </row>
    <row r="41" spans="2:27" ht="16.8" thickBot="1" x14ac:dyDescent="0.35">
      <c r="B41" s="89"/>
      <c r="C41" s="330"/>
      <c r="D41" s="151"/>
      <c r="E41" s="151" t="s">
        <v>75</v>
      </c>
      <c r="F41" s="151" t="s">
        <v>75</v>
      </c>
      <c r="G41" s="151" t="s">
        <v>162</v>
      </c>
      <c r="H41" s="177" t="s">
        <v>109</v>
      </c>
      <c r="I41" s="89"/>
      <c r="J41" s="154" t="s">
        <v>112</v>
      </c>
      <c r="K41" s="154" t="s">
        <v>112</v>
      </c>
      <c r="M41" s="154" t="s">
        <v>185</v>
      </c>
      <c r="N41" s="154" t="s">
        <v>185</v>
      </c>
      <c r="R41" s="239"/>
      <c r="S41" s="239"/>
      <c r="T41" s="239"/>
      <c r="U41" s="239"/>
      <c r="V41" s="239"/>
      <c r="W41" s="239"/>
      <c r="X41" s="239"/>
      <c r="Y41" s="239"/>
      <c r="Z41" s="239"/>
      <c r="AA41" s="239"/>
    </row>
    <row r="42" spans="2:27" ht="16.5" customHeight="1" thickTop="1" thickBot="1" x14ac:dyDescent="0.35">
      <c r="B42" s="319" t="s">
        <v>38</v>
      </c>
      <c r="C42" s="158" t="s">
        <v>106</v>
      </c>
      <c r="D42" s="9">
        <v>2021</v>
      </c>
      <c r="E42" s="156">
        <v>37.200000000000003</v>
      </c>
      <c r="F42" s="156">
        <v>38.700000000000003</v>
      </c>
      <c r="G42" s="156">
        <v>890</v>
      </c>
      <c r="H42" s="225">
        <v>1123.596</v>
      </c>
      <c r="I42" s="164"/>
      <c r="J42" s="156">
        <v>10.333</v>
      </c>
      <c r="K42" s="156">
        <v>10.75</v>
      </c>
      <c r="M42" s="155">
        <v>9.1969999999999992</v>
      </c>
      <c r="N42" s="155">
        <v>9.5679999999999996</v>
      </c>
      <c r="R42" s="239"/>
      <c r="S42" s="239"/>
      <c r="T42" s="239"/>
      <c r="U42" s="239"/>
      <c r="V42" s="239"/>
      <c r="W42" s="239"/>
      <c r="X42" s="239"/>
      <c r="Y42" s="239"/>
      <c r="Z42" s="239"/>
      <c r="AA42" s="239"/>
    </row>
    <row r="43" spans="2:27" ht="15.6" thickTop="1" thickBot="1" x14ac:dyDescent="0.35">
      <c r="B43" s="320"/>
      <c r="C43" s="149" t="s">
        <v>7</v>
      </c>
      <c r="D43" s="70">
        <v>2021</v>
      </c>
      <c r="E43" s="156">
        <v>44</v>
      </c>
      <c r="F43" s="156">
        <v>45.832999999999998</v>
      </c>
      <c r="G43" s="156">
        <v>780</v>
      </c>
      <c r="H43" s="225">
        <v>1282.0509999999999</v>
      </c>
      <c r="I43" s="164"/>
      <c r="J43" s="156">
        <v>12.222</v>
      </c>
      <c r="K43" s="156">
        <v>12.731</v>
      </c>
      <c r="M43" s="156">
        <v>9.5329999999999995</v>
      </c>
      <c r="N43" s="156">
        <v>9.9309999999999992</v>
      </c>
      <c r="R43" s="239"/>
      <c r="S43" s="239"/>
      <c r="T43" s="239"/>
      <c r="U43" s="239"/>
      <c r="V43" s="239"/>
      <c r="W43" s="239"/>
      <c r="X43" s="239"/>
      <c r="Y43" s="239"/>
      <c r="Z43" s="239"/>
      <c r="AA43" s="239"/>
    </row>
    <row r="44" spans="2:27" ht="15.6" thickTop="1" thickBot="1" x14ac:dyDescent="0.35">
      <c r="B44" s="320"/>
      <c r="C44" s="149" t="s">
        <v>60</v>
      </c>
      <c r="D44" s="70">
        <v>2021</v>
      </c>
      <c r="E44" s="156">
        <v>26.8</v>
      </c>
      <c r="F44" s="156">
        <v>29.7</v>
      </c>
      <c r="G44" s="156">
        <v>794</v>
      </c>
      <c r="H44" s="225">
        <v>1259.4459999999999</v>
      </c>
      <c r="I44" s="164"/>
      <c r="J44" s="156">
        <v>7.444</v>
      </c>
      <c r="K44" s="156">
        <v>8.25</v>
      </c>
      <c r="M44" s="156">
        <v>5.9109999999999996</v>
      </c>
      <c r="N44" s="156">
        <v>6.5510000000000002</v>
      </c>
      <c r="R44" s="239"/>
      <c r="S44" s="239"/>
      <c r="T44" s="239"/>
      <c r="U44" s="239"/>
      <c r="V44" s="239"/>
      <c r="W44" s="239"/>
      <c r="X44" s="239"/>
      <c r="Y44" s="239"/>
      <c r="Z44" s="239"/>
      <c r="AA44" s="239"/>
    </row>
    <row r="45" spans="2:27" ht="15.6" thickTop="1" thickBot="1" x14ac:dyDescent="0.35">
      <c r="B45" s="320"/>
      <c r="C45" s="149" t="s">
        <v>33</v>
      </c>
      <c r="D45" s="70">
        <v>2021</v>
      </c>
      <c r="E45" s="156">
        <v>36.299999999999997</v>
      </c>
      <c r="F45" s="156">
        <v>39.628999999999998</v>
      </c>
      <c r="G45" s="156">
        <v>750</v>
      </c>
      <c r="H45" s="225">
        <v>1333.3330000000001</v>
      </c>
      <c r="I45" s="164"/>
      <c r="J45" s="156">
        <v>10.083</v>
      </c>
      <c r="K45" s="156">
        <v>11.007999999999999</v>
      </c>
      <c r="M45" s="156">
        <v>7.5629999999999997</v>
      </c>
      <c r="N45" s="156">
        <v>8.2560000000000002</v>
      </c>
      <c r="R45" s="239"/>
      <c r="S45" s="239"/>
      <c r="T45" s="239"/>
      <c r="U45" s="239"/>
      <c r="V45" s="239"/>
      <c r="W45" s="239"/>
      <c r="X45" s="239"/>
      <c r="Y45" s="239"/>
      <c r="Z45" s="239"/>
      <c r="AA45" s="239"/>
    </row>
    <row r="46" spans="2:27" ht="15.6" thickTop="1" thickBot="1" x14ac:dyDescent="0.35">
      <c r="B46" s="320"/>
      <c r="C46" s="149" t="s">
        <v>87</v>
      </c>
      <c r="D46" s="70">
        <v>2021</v>
      </c>
      <c r="E46" s="156">
        <v>20</v>
      </c>
      <c r="F46" s="156">
        <v>21.978000000000002</v>
      </c>
      <c r="G46" s="156">
        <v>1.1499999999999999</v>
      </c>
      <c r="H46" s="225">
        <v>869565.21699999995</v>
      </c>
      <c r="I46" s="164"/>
      <c r="J46" s="156">
        <v>5.556</v>
      </c>
      <c r="K46" s="156">
        <v>6.1050000000000004</v>
      </c>
      <c r="M46" s="156">
        <v>6.0000000000000001E-3</v>
      </c>
      <c r="N46" s="156">
        <v>7.0000000000000001E-3</v>
      </c>
      <c r="R46" s="239"/>
      <c r="S46" s="239"/>
      <c r="T46" s="239"/>
      <c r="U46" s="239"/>
      <c r="V46" s="239"/>
      <c r="W46" s="239"/>
      <c r="X46" s="239"/>
      <c r="Y46" s="239"/>
      <c r="Z46" s="239"/>
      <c r="AA46" s="239"/>
    </row>
    <row r="47" spans="2:27" ht="15.6" thickTop="1" thickBot="1" x14ac:dyDescent="0.35">
      <c r="B47" s="320"/>
      <c r="C47" s="149" t="s">
        <v>72</v>
      </c>
      <c r="D47" s="70">
        <v>2021</v>
      </c>
      <c r="E47" s="156">
        <v>49</v>
      </c>
      <c r="F47" s="156">
        <v>54.298000000000002</v>
      </c>
      <c r="G47" s="156">
        <v>0.72499999999999998</v>
      </c>
      <c r="H47" s="225">
        <v>1379355.673</v>
      </c>
      <c r="I47" s="164"/>
      <c r="J47" s="156">
        <v>13.611000000000001</v>
      </c>
      <c r="K47" s="156">
        <v>15.083</v>
      </c>
      <c r="M47" s="156">
        <v>0.01</v>
      </c>
      <c r="N47" s="156">
        <v>1.0999999999999999E-2</v>
      </c>
      <c r="R47" s="239"/>
      <c r="S47" s="239"/>
      <c r="T47" s="239"/>
      <c r="U47" s="239"/>
      <c r="V47" s="239"/>
      <c r="W47" s="239"/>
      <c r="X47" s="239"/>
      <c r="Y47" s="239"/>
      <c r="Z47" s="239"/>
      <c r="AA47" s="239"/>
    </row>
    <row r="48" spans="2:27" ht="15.6" thickTop="1" thickBot="1" x14ac:dyDescent="0.35">
      <c r="B48" s="320"/>
      <c r="C48" s="149" t="s">
        <v>61</v>
      </c>
      <c r="D48" s="70">
        <v>2021</v>
      </c>
      <c r="E48" s="156">
        <v>45.024999999999999</v>
      </c>
      <c r="F48" s="156">
        <v>49.893000000000001</v>
      </c>
      <c r="G48" s="156">
        <v>175</v>
      </c>
      <c r="H48" s="225">
        <v>5714.2860000000001</v>
      </c>
      <c r="I48" s="164"/>
      <c r="J48" s="156">
        <v>12.507</v>
      </c>
      <c r="K48" s="156">
        <v>13.859</v>
      </c>
      <c r="M48" s="156">
        <v>2.1890000000000001</v>
      </c>
      <c r="N48" s="156">
        <v>2.4249999999999998</v>
      </c>
      <c r="R48" s="239"/>
      <c r="S48" s="239"/>
      <c r="T48" s="239"/>
      <c r="U48" s="239"/>
      <c r="V48" s="239"/>
      <c r="W48" s="239"/>
      <c r="X48" s="239"/>
      <c r="Y48" s="239"/>
      <c r="Z48" s="239"/>
      <c r="AA48" s="239"/>
    </row>
    <row r="49" spans="2:27" ht="15.6" thickTop="1" thickBot="1" x14ac:dyDescent="0.35">
      <c r="B49" s="320"/>
      <c r="C49" s="149" t="s">
        <v>47</v>
      </c>
      <c r="D49" s="70">
        <v>2021</v>
      </c>
      <c r="E49" s="156">
        <v>13.468</v>
      </c>
      <c r="F49" s="156">
        <v>15.845000000000001</v>
      </c>
      <c r="G49" s="156">
        <v>160</v>
      </c>
      <c r="H49" s="225">
        <v>6250</v>
      </c>
      <c r="I49" s="164"/>
      <c r="J49" s="156">
        <v>3.7410000000000001</v>
      </c>
      <c r="K49" s="156">
        <v>4.4009999999999998</v>
      </c>
      <c r="M49" s="175"/>
      <c r="N49" s="175"/>
      <c r="R49" s="239"/>
      <c r="S49" s="239"/>
      <c r="T49" s="239"/>
      <c r="U49" s="239"/>
      <c r="V49" s="239"/>
      <c r="W49" s="239"/>
      <c r="X49" s="239"/>
      <c r="Y49" s="239"/>
      <c r="Z49" s="239"/>
      <c r="AA49" s="239"/>
    </row>
    <row r="50" spans="2:27" ht="15.6" thickTop="1" thickBot="1" x14ac:dyDescent="0.35">
      <c r="B50" s="320"/>
      <c r="C50" s="149" t="s">
        <v>169</v>
      </c>
      <c r="D50" s="70">
        <v>2021</v>
      </c>
      <c r="E50" s="156">
        <v>12.3</v>
      </c>
      <c r="F50" s="156">
        <v>13.516</v>
      </c>
      <c r="G50" s="156">
        <v>1.3</v>
      </c>
      <c r="H50" s="225">
        <v>769230.76899999997</v>
      </c>
      <c r="I50" s="164"/>
      <c r="J50" s="156">
        <v>3.4169999999999998</v>
      </c>
      <c r="K50" s="156">
        <v>3.7549999999999999</v>
      </c>
      <c r="M50" s="156">
        <v>4.0000000000000001E-3</v>
      </c>
      <c r="N50" s="156">
        <v>5.0000000000000001E-3</v>
      </c>
      <c r="R50" s="239"/>
      <c r="S50" s="239"/>
      <c r="T50" s="239"/>
      <c r="U50" s="239"/>
      <c r="V50" s="239"/>
      <c r="W50" s="239"/>
      <c r="X50" s="239"/>
      <c r="Y50" s="239"/>
      <c r="Z50" s="239"/>
      <c r="AA50" s="239"/>
    </row>
    <row r="51" spans="2:27" ht="15.6" thickTop="1" thickBot="1" x14ac:dyDescent="0.35">
      <c r="B51" s="320"/>
      <c r="C51" s="149" t="s">
        <v>115</v>
      </c>
      <c r="D51" s="70">
        <v>2021</v>
      </c>
      <c r="E51" s="156">
        <v>45.024999999999999</v>
      </c>
      <c r="F51" s="156">
        <v>49.893000000000001</v>
      </c>
      <c r="G51" s="156">
        <v>452.48899999999998</v>
      </c>
      <c r="H51" s="225">
        <v>2210</v>
      </c>
      <c r="I51" s="164"/>
      <c r="J51" s="156">
        <v>12.507</v>
      </c>
      <c r="K51" s="156">
        <v>13.859</v>
      </c>
      <c r="M51" s="156">
        <v>5.6589999999999998</v>
      </c>
      <c r="N51" s="156">
        <v>6.2709999999999999</v>
      </c>
      <c r="R51" s="239"/>
      <c r="S51" s="239"/>
      <c r="T51" s="239"/>
      <c r="U51" s="239"/>
      <c r="V51" s="239"/>
      <c r="W51" s="239"/>
      <c r="X51" s="239"/>
      <c r="Y51" s="239"/>
      <c r="Z51" s="239"/>
      <c r="AA51" s="239"/>
    </row>
    <row r="52" spans="2:27" ht="15.6" thickTop="1" thickBot="1" x14ac:dyDescent="0.35">
      <c r="B52" s="320"/>
      <c r="C52" s="149" t="s">
        <v>90</v>
      </c>
      <c r="D52" s="70">
        <v>2021</v>
      </c>
      <c r="E52" s="156">
        <v>13.6</v>
      </c>
      <c r="F52" s="156">
        <v>14.712999999999999</v>
      </c>
      <c r="G52" s="156">
        <v>253</v>
      </c>
      <c r="H52" s="225">
        <v>3952.569</v>
      </c>
      <c r="I52" s="89"/>
      <c r="J52" s="156">
        <v>3.778</v>
      </c>
      <c r="K52" s="156">
        <v>4.0869999999999997</v>
      </c>
      <c r="M52" s="226"/>
      <c r="N52" s="175"/>
      <c r="R52" s="239"/>
      <c r="S52" s="239"/>
      <c r="T52" s="239"/>
      <c r="U52" s="239"/>
      <c r="V52" s="239"/>
      <c r="W52" s="239"/>
      <c r="X52" s="239"/>
      <c r="Y52" s="239"/>
      <c r="Z52" s="239"/>
      <c r="AA52" s="239"/>
    </row>
    <row r="53" spans="2:27" ht="15.6" thickTop="1" thickBot="1" x14ac:dyDescent="0.35">
      <c r="B53" s="320"/>
      <c r="C53" s="149" t="s">
        <v>108</v>
      </c>
      <c r="D53" s="70">
        <v>2021</v>
      </c>
      <c r="E53" s="156">
        <v>14.71</v>
      </c>
      <c r="F53" s="156">
        <v>16.256</v>
      </c>
      <c r="G53" s="156">
        <v>425</v>
      </c>
      <c r="H53" s="225">
        <v>2352.9409999999998</v>
      </c>
      <c r="I53" s="89"/>
      <c r="J53" s="156">
        <v>4.0860000000000003</v>
      </c>
      <c r="K53" s="156">
        <v>4.516</v>
      </c>
      <c r="M53" s="227"/>
      <c r="N53" s="222"/>
      <c r="R53" s="239"/>
      <c r="S53" s="239"/>
      <c r="T53" s="239"/>
      <c r="U53" s="239"/>
      <c r="V53" s="239"/>
      <c r="W53" s="239"/>
      <c r="X53" s="239"/>
      <c r="Y53" s="239"/>
      <c r="Z53" s="239"/>
      <c r="AA53" s="239"/>
    </row>
    <row r="54" spans="2:27" ht="15.6" thickTop="1" thickBot="1" x14ac:dyDescent="0.35">
      <c r="B54" s="321"/>
      <c r="C54" s="158" t="s">
        <v>86</v>
      </c>
      <c r="D54" s="42">
        <v>2021</v>
      </c>
      <c r="E54" s="159">
        <v>17.28</v>
      </c>
      <c r="F54" s="159">
        <v>18.693999999999999</v>
      </c>
      <c r="G54" s="179">
        <v>650</v>
      </c>
      <c r="H54" s="176">
        <v>1538.462</v>
      </c>
      <c r="I54" s="224"/>
      <c r="J54" s="159">
        <v>4.8</v>
      </c>
      <c r="K54" s="159">
        <v>5.1929999999999996</v>
      </c>
      <c r="L54" s="224"/>
      <c r="M54" s="223"/>
      <c r="N54" s="223"/>
      <c r="R54" s="239"/>
      <c r="S54" s="239"/>
      <c r="T54" s="239"/>
      <c r="U54" s="239"/>
      <c r="V54" s="239"/>
      <c r="W54" s="239"/>
      <c r="X54" s="239"/>
      <c r="Y54" s="239"/>
      <c r="Z54" s="239"/>
      <c r="AA54" s="239"/>
    </row>
    <row r="55" spans="2:27" ht="15.6" thickTop="1" thickBot="1" x14ac:dyDescent="0.35">
      <c r="B55" s="89"/>
      <c r="C55" s="89"/>
      <c r="D55" s="12"/>
      <c r="E55" s="89"/>
      <c r="F55" s="89"/>
      <c r="G55" s="89"/>
      <c r="H55" s="173"/>
      <c r="I55" s="89"/>
      <c r="J55" s="89"/>
      <c r="K55" s="89"/>
      <c r="R55" s="239"/>
      <c r="S55" s="239"/>
      <c r="T55" s="239"/>
      <c r="U55" s="239"/>
      <c r="V55" s="239"/>
      <c r="W55" s="239"/>
      <c r="X55" s="239"/>
      <c r="Y55" s="239"/>
      <c r="Z55" s="239"/>
      <c r="AA55" s="239"/>
    </row>
    <row r="56" spans="2:27" ht="15" thickTop="1" x14ac:dyDescent="0.3">
      <c r="B56" s="89"/>
      <c r="C56" s="330"/>
      <c r="D56" s="18" t="s">
        <v>56</v>
      </c>
      <c r="E56" s="149" t="s">
        <v>25</v>
      </c>
      <c r="F56" s="149" t="s">
        <v>11</v>
      </c>
      <c r="G56" s="149" t="s">
        <v>183</v>
      </c>
      <c r="H56" s="149" t="s">
        <v>144</v>
      </c>
      <c r="I56" s="89"/>
      <c r="J56" s="149" t="s">
        <v>25</v>
      </c>
      <c r="K56" s="149" t="s">
        <v>11</v>
      </c>
      <c r="M56" s="149" t="s">
        <v>25</v>
      </c>
      <c r="N56" s="149" t="s">
        <v>11</v>
      </c>
      <c r="R56" s="239"/>
      <c r="S56" s="239"/>
      <c r="T56" s="239"/>
      <c r="U56" s="239"/>
      <c r="V56" s="239"/>
      <c r="W56" s="239"/>
      <c r="X56" s="239"/>
      <c r="Y56" s="239"/>
      <c r="Z56" s="239"/>
      <c r="AA56" s="239"/>
    </row>
    <row r="57" spans="2:27" ht="16.8" thickBot="1" x14ac:dyDescent="0.35">
      <c r="B57" s="89"/>
      <c r="C57" s="330"/>
      <c r="D57" s="151"/>
      <c r="E57" s="151" t="s">
        <v>75</v>
      </c>
      <c r="F57" s="151" t="s">
        <v>75</v>
      </c>
      <c r="G57" s="151" t="s">
        <v>162</v>
      </c>
      <c r="H57" s="174" t="s">
        <v>109</v>
      </c>
      <c r="I57" s="89"/>
      <c r="J57" s="154" t="s">
        <v>112</v>
      </c>
      <c r="K57" s="154" t="s">
        <v>112</v>
      </c>
      <c r="M57" s="154" t="s">
        <v>185</v>
      </c>
      <c r="N57" s="154" t="s">
        <v>185</v>
      </c>
      <c r="R57" s="239"/>
      <c r="S57" s="239"/>
      <c r="T57" s="239"/>
      <c r="U57" s="239"/>
      <c r="V57" s="239"/>
      <c r="W57" s="239"/>
      <c r="X57" s="239"/>
      <c r="Y57" s="239"/>
      <c r="Z57" s="239"/>
      <c r="AA57" s="239"/>
    </row>
    <row r="58" spans="2:27" ht="17.25" customHeight="1" thickTop="1" x14ac:dyDescent="0.3">
      <c r="B58" s="319" t="s">
        <v>42</v>
      </c>
      <c r="C58" s="149" t="s">
        <v>40</v>
      </c>
      <c r="D58" s="9">
        <v>2021</v>
      </c>
      <c r="E58" s="156">
        <v>50</v>
      </c>
      <c r="F58" s="156">
        <v>55.405999999999999</v>
      </c>
      <c r="G58" s="156">
        <v>0.71599999999999997</v>
      </c>
      <c r="H58" s="225">
        <v>1397112.108</v>
      </c>
      <c r="I58" s="89"/>
      <c r="J58" s="156">
        <v>13.888999999999999</v>
      </c>
      <c r="K58" s="156">
        <v>15.391</v>
      </c>
      <c r="M58" s="156">
        <v>0.01</v>
      </c>
      <c r="N58" s="156">
        <v>1.0999999999999999E-2</v>
      </c>
      <c r="R58" s="239"/>
      <c r="S58" s="239"/>
      <c r="T58" s="239"/>
      <c r="U58" s="239"/>
      <c r="V58" s="239"/>
      <c r="W58" s="239"/>
      <c r="X58" s="239"/>
      <c r="Y58" s="239"/>
      <c r="Z58" s="239"/>
      <c r="AA58" s="239"/>
    </row>
    <row r="59" spans="2:27" ht="16.8" thickBot="1" x14ac:dyDescent="0.35">
      <c r="B59" s="321"/>
      <c r="C59" s="154" t="s">
        <v>55</v>
      </c>
      <c r="D59" s="42">
        <v>2021</v>
      </c>
      <c r="E59" s="159">
        <v>0</v>
      </c>
      <c r="F59" s="159">
        <v>0</v>
      </c>
      <c r="G59" s="179">
        <v>1.964</v>
      </c>
      <c r="H59" s="176">
        <v>509290.37800000003</v>
      </c>
      <c r="I59" s="89"/>
      <c r="J59" s="159">
        <v>0</v>
      </c>
      <c r="K59" s="159">
        <v>0</v>
      </c>
      <c r="M59" s="159">
        <v>0</v>
      </c>
      <c r="N59" s="159">
        <v>0</v>
      </c>
      <c r="R59" s="239"/>
      <c r="S59" s="239"/>
      <c r="T59" s="239"/>
      <c r="U59" s="239"/>
      <c r="V59" s="239"/>
      <c r="W59" s="239"/>
      <c r="X59" s="239"/>
      <c r="Y59" s="239"/>
      <c r="Z59" s="239"/>
      <c r="AA59" s="239"/>
    </row>
    <row r="60" spans="2:27" ht="15" thickTop="1" x14ac:dyDescent="0.3">
      <c r="H60" s="173"/>
    </row>
    <row r="61" spans="2:27" x14ac:dyDescent="0.3">
      <c r="B61" s="325" t="s">
        <v>171</v>
      </c>
      <c r="C61" s="325"/>
      <c r="D61" s="325"/>
      <c r="E61" s="325"/>
      <c r="F61" s="325"/>
      <c r="G61" s="325"/>
      <c r="H61" s="325"/>
      <c r="I61" s="325"/>
      <c r="J61" s="325"/>
      <c r="K61" s="325"/>
      <c r="L61" s="325"/>
      <c r="M61" s="325"/>
      <c r="N61" s="325"/>
      <c r="O61" s="325"/>
      <c r="P61" s="325"/>
    </row>
    <row r="62" spans="2:27" x14ac:dyDescent="0.3">
      <c r="B62" s="233"/>
      <c r="C62" s="233"/>
      <c r="D62" s="233"/>
      <c r="E62" s="233"/>
      <c r="F62" s="233"/>
      <c r="G62" s="233"/>
      <c r="H62" s="233"/>
      <c r="I62" s="233"/>
      <c r="J62" s="233"/>
      <c r="K62" s="233"/>
      <c r="L62" s="233"/>
      <c r="M62" s="233"/>
      <c r="N62" s="233"/>
      <c r="O62" s="233"/>
    </row>
    <row r="63" spans="2:27" x14ac:dyDescent="0.3">
      <c r="B63" s="233"/>
      <c r="C63" s="233"/>
      <c r="D63" s="233"/>
      <c r="E63" s="233"/>
      <c r="F63" s="233"/>
      <c r="G63" s="233"/>
      <c r="H63" s="233"/>
      <c r="I63" s="233"/>
      <c r="J63" s="233"/>
      <c r="K63" s="233"/>
      <c r="L63" s="233"/>
      <c r="M63" s="233"/>
      <c r="N63" s="233"/>
      <c r="O63" s="233"/>
    </row>
  </sheetData>
  <mergeCells count="10">
    <mergeCell ref="B58:B59"/>
    <mergeCell ref="B15:B38"/>
    <mergeCell ref="B61:P61"/>
    <mergeCell ref="B42:B54"/>
    <mergeCell ref="A2:F2"/>
    <mergeCell ref="A1:F1"/>
    <mergeCell ref="B8:P8"/>
    <mergeCell ref="C13:C14"/>
    <mergeCell ref="C40:C41"/>
    <mergeCell ref="C56:C57"/>
  </mergeCells>
  <hyperlinks>
    <hyperlink ref="A3" location="Index!A1" display="Index"/>
  </hyperlinks>
  <pageMargins left="0.7" right="0.7" top="0.75" bottom="0.75" header="0.3" footer="0.3"/>
  <pageSetup orientation="portrait" r:id="rId1"/>
  <headerFooter alignWithMargins="0"/>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LongProperties xmlns="http://schemas.microsoft.com/office/2006/metadata/longProperti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Document" ma:contentTypeID="0x0101002B97F60A70B71B43A90E919BAA885092" ma:contentTypeVersion="20" ma:contentTypeDescription="Create a new document." ma:contentTypeScope="" ma:versionID="77d139b39e37860187189a66180cd9f4">
  <xsd:schema xmlns:xsd="http://www.w3.org/2001/XMLSchema" xmlns:xs="http://www.w3.org/2001/XMLSchema" xmlns:p="http://schemas.microsoft.com/office/2006/metadata/properties" xmlns:ns2="0063f72e-ace3-48fb-9c1f-5b513408b31f" xmlns:ns3="316c9410-b6ac-44c8-8089-637ee62e1d35" xmlns:ns4="b413c3fd-5a3b-4239-b985-69032e371c04" xmlns:ns5="a8f60570-4bd3-4f2b-950b-a996de8ab151" xmlns:ns6="aaacb922-5235-4a66-b188-303b9b46fbd7" xmlns:ns7="ba38cd17-3073-44f8-b5c6-358abbba2b98" targetNamespace="http://schemas.microsoft.com/office/2006/metadata/properties" ma:root="true" ma:fieldsID="f4ce2627c20dbae4882c6e16f9cc1aaa" ns2:_="" ns3:_="" ns4:_="" ns5:_="" ns6:_="" ns7:_="">
    <xsd:import namespace="0063f72e-ace3-48fb-9c1f-5b513408b31f"/>
    <xsd:import namespace="316c9410-b6ac-44c8-8089-637ee62e1d35"/>
    <xsd:import namespace="b413c3fd-5a3b-4239-b985-69032e371c04"/>
    <xsd:import namespace="a8f60570-4bd3-4f2b-950b-a996de8ab151"/>
    <xsd:import namespace="aaacb922-5235-4a66-b188-303b9b46fbd7"/>
    <xsd:import namespace="ba38cd17-3073-44f8-b5c6-358abbba2b98"/>
    <xsd:element name="properties">
      <xsd:complexType>
        <xsd:sequence>
          <xsd:element name="documentManagement">
            <xsd:complexType>
              <xsd:all>
                <xsd:element ref="ns2:Security_x0020_Classification" minOccurs="0"/>
                <xsd:element ref="ns2:Descriptor" minOccurs="0"/>
                <xsd:element ref="ns3:m975189f4ba442ecbf67d4147307b177" minOccurs="0"/>
                <xsd:element ref="ns3:TaxCatchAll" minOccurs="0"/>
                <xsd:element ref="ns3:TaxCatchAllLabel" minOccurs="0"/>
                <xsd:element ref="ns4:Government_x0020_Body" minOccurs="0"/>
                <xsd:element ref="ns4:Date_x0020_Opened" minOccurs="0"/>
                <xsd:element ref="ns4:Date_x0020_Closed" minOccurs="0"/>
                <xsd:element ref="ns5:Retention_x0020_Label" minOccurs="0"/>
                <xsd:element ref="ns6:LegacyData" minOccurs="0"/>
                <xsd:element ref="ns3:_dlc_DocId" minOccurs="0"/>
                <xsd:element ref="ns3:_dlc_DocIdUrl" minOccurs="0"/>
                <xsd:element ref="ns3:_dlc_DocIdPersistId" minOccurs="0"/>
                <xsd:element ref="ns7:MediaServiceMetadata" minOccurs="0"/>
                <xsd:element ref="ns7:MediaServiceFastMetadata" minOccurs="0"/>
                <xsd:element ref="ns7:MediaServiceAutoKeyPoints" minOccurs="0"/>
                <xsd:element ref="ns7:MediaServiceKeyPoints" minOccurs="0"/>
                <xsd:element ref="ns3:SharedWithUsers" minOccurs="0"/>
                <xsd:element ref="ns3:SharedWithDetails" minOccurs="0"/>
                <xsd:element ref="ns7:MediaServiceAutoTags" minOccurs="0"/>
                <xsd:element ref="ns7:MediaServiceOCR" minOccurs="0"/>
                <xsd:element ref="ns7:MediaServiceGenerationTime" minOccurs="0"/>
                <xsd:element ref="ns7: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063f72e-ace3-48fb-9c1f-5b513408b31f" elementFormDefault="qualified">
    <xsd:import namespace="http://schemas.microsoft.com/office/2006/documentManagement/types"/>
    <xsd:import namespace="http://schemas.microsoft.com/office/infopath/2007/PartnerControls"/>
    <xsd:element name="Security_x0020_Classification" ma:index="8" nillable="true" ma:displayName="Security Classification" ma:default="OFFICIAL" ma:format="Dropdown" ma:indexed="true" ma:internalName="Security_x0020_Classification">
      <xsd:simpleType>
        <xsd:restriction base="dms:Choice">
          <xsd:enumeration value="OFFICIAL"/>
          <xsd:enumeration value="OFFICIAL - SENSITIVE"/>
        </xsd:restriction>
      </xsd:simpleType>
    </xsd:element>
    <xsd:element name="Descriptor" ma:index="9" nillable="true" ma:displayName="Descriptor" ma:default="" ma:format="Dropdown" ma:indexed="true" ma:internalName="Descriptor">
      <xsd:simpleType>
        <xsd:restriction base="dms:Choice">
          <xsd:enumeration value="COMMERCIAL"/>
          <xsd:enumeration value="PERSONAL"/>
          <xsd:enumeration value="LOCSEN"/>
        </xsd:restriction>
      </xsd:simpleType>
    </xsd:element>
  </xsd:schema>
  <xsd:schema xmlns:xsd="http://www.w3.org/2001/XMLSchema" xmlns:xs="http://www.w3.org/2001/XMLSchema" xmlns:dms="http://schemas.microsoft.com/office/2006/documentManagement/types" xmlns:pc="http://schemas.microsoft.com/office/infopath/2007/PartnerControls" targetNamespace="316c9410-b6ac-44c8-8089-637ee62e1d35" elementFormDefault="qualified">
    <xsd:import namespace="http://schemas.microsoft.com/office/2006/documentManagement/types"/>
    <xsd:import namespace="http://schemas.microsoft.com/office/infopath/2007/PartnerControls"/>
    <xsd:element name="m975189f4ba442ecbf67d4147307b177" ma:index="10" nillable="true" ma:taxonomy="true" ma:internalName="m975189f4ba442ecbf67d4147307b177" ma:taxonomyFieldName="Business_x0020_Unit" ma:displayName="Business Unit" ma:default="1;#Science and Innovation for Climate and Energy|ba4af673-c668-46d1-96d7-6fcdfcb7d67d" ma:fieldId="{6975189f-4ba4-42ec-bf67-d4147307b177}" ma:sspId="9b0aeba9-2bce-41c2-8545-5d12d676a674" ma:termSetId="6f71e40e-3a2e-4baf-91d9-2069eb354530" ma:anchorId="00000000-0000-0000-0000-000000000000" ma:open="false" ma:isKeyword="false">
      <xsd:complexType>
        <xsd:sequence>
          <xsd:element ref="pc:Terms" minOccurs="0" maxOccurs="1"/>
        </xsd:sequence>
      </xsd:complexType>
    </xsd:element>
    <xsd:element name="TaxCatchAll" ma:index="11" nillable="true" ma:displayName="Taxonomy Catch All Column" ma:hidden="true" ma:list="{dd07da29-b7c1-4e96-98d8-0153551d5f24}" ma:internalName="TaxCatchAll" ma:showField="CatchAllData" ma:web="316c9410-b6ac-44c8-8089-637ee62e1d35">
      <xsd:complexType>
        <xsd:complexContent>
          <xsd:extension base="dms:MultiChoiceLookup">
            <xsd:sequence>
              <xsd:element name="Value" type="dms:Lookup" maxOccurs="unbounded" minOccurs="0" nillable="true"/>
            </xsd:sequence>
          </xsd:extension>
        </xsd:complexContent>
      </xsd:complexType>
    </xsd:element>
    <xsd:element name="TaxCatchAllLabel" ma:index="12" nillable="true" ma:displayName="Taxonomy Catch All Column1" ma:hidden="true" ma:list="{dd07da29-b7c1-4e96-98d8-0153551d5f24}" ma:internalName="TaxCatchAllLabel" ma:readOnly="true" ma:showField="CatchAllDataLabel" ma:web="316c9410-b6ac-44c8-8089-637ee62e1d35">
      <xsd:complexType>
        <xsd:complexContent>
          <xsd:extension base="dms:MultiChoiceLookup">
            <xsd:sequence>
              <xsd:element name="Value" type="dms:Lookup" maxOccurs="unbounded" minOccurs="0" nillable="true"/>
            </xsd:sequence>
          </xsd:extension>
        </xsd:complexContent>
      </xsd:complexType>
    </xsd:element>
    <xsd:element name="_dlc_DocId" ma:index="19" nillable="true" ma:displayName="Document ID Value" ma:description="The value of the document ID assigned to this item." ma:internalName="_dlc_DocId" ma:readOnly="true">
      <xsd:simpleType>
        <xsd:restriction base="dms:Text"/>
      </xsd:simpleType>
    </xsd:element>
    <xsd:element name="_dlc_DocIdUrl" ma:index="2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1" nillable="true" ma:displayName="Persist ID" ma:description="Keep ID on add." ma:hidden="true" ma:internalName="_dlc_DocIdPersistId" ma:readOnly="true">
      <xsd:simpleType>
        <xsd:restriction base="dms:Boolean"/>
      </xsd:simpleType>
    </xsd:element>
    <xsd:element name="SharedWithUsers" ma:index="2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7"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413c3fd-5a3b-4239-b985-69032e371c04" elementFormDefault="qualified">
    <xsd:import namespace="http://schemas.microsoft.com/office/2006/documentManagement/types"/>
    <xsd:import namespace="http://schemas.microsoft.com/office/infopath/2007/PartnerControls"/>
    <xsd:element name="Government_x0020_Body" ma:index="14" nillable="true" ma:displayName="Government Body" ma:default="BEIS" ma:internalName="Government_x0020_Body">
      <xsd:simpleType>
        <xsd:restriction base="dms:Text">
          <xsd:maxLength value="255"/>
        </xsd:restriction>
      </xsd:simpleType>
    </xsd:element>
    <xsd:element name="Date_x0020_Opened" ma:index="15" nillable="true" ma:displayName="Date Opened" ma:default="[Today]" ma:format="DateOnly" ma:internalName="Date_x0020_Opened">
      <xsd:simpleType>
        <xsd:restriction base="dms:DateTime"/>
      </xsd:simpleType>
    </xsd:element>
    <xsd:element name="Date_x0020_Closed" ma:index="16" nillable="true" ma:displayName="Date Closed" ma:format="DateOnly" ma:internalName="Date_x0020_Closed">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a8f60570-4bd3-4f2b-950b-a996de8ab151" elementFormDefault="qualified">
    <xsd:import namespace="http://schemas.microsoft.com/office/2006/documentManagement/types"/>
    <xsd:import namespace="http://schemas.microsoft.com/office/infopath/2007/PartnerControls"/>
    <xsd:element name="Retention_x0020_Label" ma:index="17" nillable="true" ma:displayName="Retention Label" ma:internalName="Retention_x0020_Label">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aacb922-5235-4a66-b188-303b9b46fbd7" elementFormDefault="qualified">
    <xsd:import namespace="http://schemas.microsoft.com/office/2006/documentManagement/types"/>
    <xsd:import namespace="http://schemas.microsoft.com/office/infopath/2007/PartnerControls"/>
    <xsd:element name="LegacyData" ma:index="18" nillable="true" ma:displayName="Legacy Data" ma:internalName="LegacyData">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a38cd17-3073-44f8-b5c6-358abbba2b98" elementFormDefault="qualified">
    <xsd:import namespace="http://schemas.microsoft.com/office/2006/documentManagement/types"/>
    <xsd:import namespace="http://schemas.microsoft.com/office/infopath/2007/PartnerControls"/>
    <xsd:element name="MediaServiceMetadata" ma:index="22" nillable="true" ma:displayName="MediaServiceMetadata" ma:hidden="true" ma:internalName="MediaServiceMetadata" ma:readOnly="true">
      <xsd:simpleType>
        <xsd:restriction base="dms:Note"/>
      </xsd:simpleType>
    </xsd:element>
    <xsd:element name="MediaServiceFastMetadata" ma:index="23" nillable="true" ma:displayName="MediaServiceFastMetadata" ma:hidden="true" ma:internalName="MediaServiceFastMetadata" ma:readOnly="true">
      <xsd:simpleType>
        <xsd:restriction base="dms:Note"/>
      </xsd:simpleType>
    </xsd:element>
    <xsd:element name="MediaServiceAutoKeyPoints" ma:index="24" nillable="true" ma:displayName="MediaServiceAutoKeyPoints" ma:hidden="true" ma:internalName="MediaServiceAutoKeyPoints" ma:readOnly="true">
      <xsd:simpleType>
        <xsd:restriction base="dms:Note"/>
      </xsd:simpleType>
    </xsd:element>
    <xsd:element name="MediaServiceKeyPoints" ma:index="25" nillable="true" ma:displayName="KeyPoints" ma:internalName="MediaServiceKeyPoints" ma:readOnly="true">
      <xsd:simpleType>
        <xsd:restriction base="dms:Note">
          <xsd:maxLength value="255"/>
        </xsd:restriction>
      </xsd:simpleType>
    </xsd:element>
    <xsd:element name="MediaServiceAutoTags" ma:index="28" nillable="true" ma:displayName="Tags" ma:internalName="MediaServiceAutoTags" ma:readOnly="true">
      <xsd:simpleType>
        <xsd:restriction base="dms:Text"/>
      </xsd:simpleType>
    </xsd:element>
    <xsd:element name="MediaServiceOCR" ma:index="29" nillable="true" ma:displayName="Extracted Text" ma:internalName="MediaServiceOCR" ma:readOnly="true">
      <xsd:simpleType>
        <xsd:restriction base="dms:Note">
          <xsd:maxLength value="255"/>
        </xsd:restriction>
      </xsd:simpleType>
    </xsd:element>
    <xsd:element name="MediaServiceGenerationTime" ma:index="30" nillable="true" ma:displayName="MediaServiceGenerationTime" ma:hidden="true" ma:internalName="MediaServiceGenerationTime" ma:readOnly="true">
      <xsd:simpleType>
        <xsd:restriction base="dms:Text"/>
      </xsd:simpleType>
    </xsd:element>
    <xsd:element name="MediaServiceEventHashCode" ma:index="31"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p:properties xmlns:p="http://schemas.microsoft.com/office/2006/metadata/properties" xmlns:xsi="http://www.w3.org/2001/XMLSchema-instance" xmlns:pc="http://schemas.microsoft.com/office/infopath/2007/PartnerControls">
  <documentManagement>
    <Government_x0020_Body xmlns="b413c3fd-5a3b-4239-b985-69032e371c04">BEIS</Government_x0020_Body>
    <Date_x0020_Opened xmlns="b413c3fd-5a3b-4239-b985-69032e371c04">2021-12-22T16:11:26+00:00</Date_x0020_Opened>
    <LegacyData xmlns="aaacb922-5235-4a66-b188-303b9b46fbd7" xsi:nil="true"/>
    <TaxCatchAll xmlns="316c9410-b6ac-44c8-8089-637ee62e1d35">
      <Value>1</Value>
    </TaxCatchAll>
    <Descriptor xmlns="0063f72e-ace3-48fb-9c1f-5b513408b31f" xsi:nil="true"/>
    <m975189f4ba442ecbf67d4147307b177 xmlns="316c9410-b6ac-44c8-8089-637ee62e1d35">
      <Terms xmlns="http://schemas.microsoft.com/office/infopath/2007/PartnerControls">
        <TermInfo xmlns="http://schemas.microsoft.com/office/infopath/2007/PartnerControls">
          <TermName xmlns="http://schemas.microsoft.com/office/infopath/2007/PartnerControls">Science and Innovation for Climate and Energy</TermName>
          <TermId xmlns="http://schemas.microsoft.com/office/infopath/2007/PartnerControls">ba4af673-c668-46d1-96d7-6fcdfcb7d67d</TermId>
        </TermInfo>
      </Terms>
    </m975189f4ba442ecbf67d4147307b177>
    <Security_x0020_Classification xmlns="0063f72e-ace3-48fb-9c1f-5b513408b31f">OFFICIAL</Security_x0020_Classification>
    <Retention_x0020_Label xmlns="a8f60570-4bd3-4f2b-950b-a996de8ab151" xsi:nil="true"/>
    <Date_x0020_Closed xmlns="b413c3fd-5a3b-4239-b985-69032e371c04" xsi:nil="true"/>
  </documentManagement>
</p:properties>
</file>

<file path=customXml/itemProps1.xml><?xml version="1.0" encoding="utf-8"?>
<ds:datastoreItem xmlns:ds="http://schemas.openxmlformats.org/officeDocument/2006/customXml" ds:itemID="{FBCC3925-4C94-450E-92C3-BE473AC83F14}">
  <ds:schemaRefs>
    <ds:schemaRef ds:uri="http://schemas.microsoft.com/office/2006/metadata/longProperties"/>
  </ds:schemaRefs>
</ds:datastoreItem>
</file>

<file path=customXml/itemProps2.xml><?xml version="1.0" encoding="utf-8"?>
<ds:datastoreItem xmlns:ds="http://schemas.openxmlformats.org/officeDocument/2006/customXml" ds:itemID="{A9039E82-BD2A-409C-A837-A6B9B007E171}">
  <ds:schemaRefs>
    <ds:schemaRef ds:uri="http://schemas.microsoft.com/sharepoint/events"/>
  </ds:schemaRefs>
</ds:datastoreItem>
</file>

<file path=customXml/itemProps3.xml><?xml version="1.0" encoding="utf-8"?>
<ds:datastoreItem xmlns:ds="http://schemas.openxmlformats.org/officeDocument/2006/customXml" ds:itemID="{E5660AC1-A5D0-4824-81E0-6E1CA5FEACC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063f72e-ace3-48fb-9c1f-5b513408b31f"/>
    <ds:schemaRef ds:uri="316c9410-b6ac-44c8-8089-637ee62e1d35"/>
    <ds:schemaRef ds:uri="b413c3fd-5a3b-4239-b985-69032e371c04"/>
    <ds:schemaRef ds:uri="a8f60570-4bd3-4f2b-950b-a996de8ab151"/>
    <ds:schemaRef ds:uri="aaacb922-5235-4a66-b188-303b9b46fbd7"/>
    <ds:schemaRef ds:uri="ba38cd17-3073-44f8-b5c6-358abbba2b9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BAC20FC9-080C-4CC3-9DA6-938C618B2564}">
  <ds:schemaRefs>
    <ds:schemaRef ds:uri="http://schemas.microsoft.com/sharepoint/v3/contenttype/forms"/>
  </ds:schemaRefs>
</ds:datastoreItem>
</file>

<file path=customXml/itemProps5.xml><?xml version="1.0" encoding="utf-8"?>
<ds:datastoreItem xmlns:ds="http://schemas.openxmlformats.org/officeDocument/2006/customXml" ds:itemID="{1ECBBEF2-168F-4DE5-8EA5-52381B8DDDF4}">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Introduction</vt:lpstr>
      <vt:lpstr>What's new</vt:lpstr>
      <vt:lpstr>Index</vt:lpstr>
      <vt:lpstr>Conversions</vt:lpstr>
      <vt:lpstr>Fuel properties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Dun, Craig</dc:creator>
  <cp:lastModifiedBy>Rob Knibbs</cp:lastModifiedBy>
  <dcterms:created xsi:type="dcterms:W3CDTF">2015-05-26T18:30:01Z</dcterms:created>
  <dcterms:modified xsi:type="dcterms:W3CDTF">2023-03-17T14:01:15Z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
    <vt:lpwstr>QJDPHUUW44WN-441456229-162085</vt:lpwstr>
  </property>
  <property fmtid="{D5CDD505-2E9C-101B-9397-08002B2CF9AE}" pid="3" name="_dlc_DocIdItemGuid">
    <vt:lpwstr>3fdeca50-9f86-42eb-9682-f262f5e78c99</vt:lpwstr>
  </property>
  <property fmtid="{D5CDD505-2E9C-101B-9397-08002B2CF9AE}" pid="4" name="_dlc_DocIdUrl">
    <vt:lpwstr>https://beisgov.sharepoint.com/sites/GHGInventory/_layouts/15/DocIdRedir.aspx?ID=QJDPHUUW44WN-441456229-162085, QJDPHUUW44WN-441456229-162085</vt:lpwstr>
  </property>
  <property fmtid="{D5CDD505-2E9C-101B-9397-08002B2CF9AE}" pid="5" name="MSIP_Label_ba62f585-b40f-4ab9-bafe-39150f03d124_Enabled">
    <vt:lpwstr>true</vt:lpwstr>
  </property>
  <property fmtid="{D5CDD505-2E9C-101B-9397-08002B2CF9AE}" pid="6" name="MSIP_Label_ba62f585-b40f-4ab9-bafe-39150f03d124_SetDate">
    <vt:lpwstr>2021-12-22T16:11:25Z</vt:lpwstr>
  </property>
  <property fmtid="{D5CDD505-2E9C-101B-9397-08002B2CF9AE}" pid="7" name="MSIP_Label_ba62f585-b40f-4ab9-bafe-39150f03d124_Method">
    <vt:lpwstr>Standard</vt:lpwstr>
  </property>
  <property fmtid="{D5CDD505-2E9C-101B-9397-08002B2CF9AE}" pid="8" name="MSIP_Label_ba62f585-b40f-4ab9-bafe-39150f03d124_Name">
    <vt:lpwstr>OFFICIAL</vt:lpwstr>
  </property>
  <property fmtid="{D5CDD505-2E9C-101B-9397-08002B2CF9AE}" pid="9" name="MSIP_Label_ba62f585-b40f-4ab9-bafe-39150f03d124_SiteId">
    <vt:lpwstr>cbac7005-02c1-43eb-b497-e6492d1b2dd8</vt:lpwstr>
  </property>
  <property fmtid="{D5CDD505-2E9C-101B-9397-08002B2CF9AE}" pid="10" name="MSIP_Label_ba62f585-b40f-4ab9-bafe-39150f03d124_ActionId">
    <vt:lpwstr>50aafcff-9814-42f4-8d38-28b79dd0be92</vt:lpwstr>
  </property>
  <property fmtid="{D5CDD505-2E9C-101B-9397-08002B2CF9AE}" pid="11" name="MSIP_Label_ba62f585-b40f-4ab9-bafe-39150f03d124_ContentBits">
    <vt:lpwstr>0</vt:lpwstr>
  </property>
  <property fmtid="{D5CDD505-2E9C-101B-9397-08002B2CF9AE}" pid="12" name="Business Unit">
    <vt:lpwstr>1;#Science and Innovation for Climate and Energy|ba4af673-c668-46d1-96d7-6fcdfcb7d67d</vt:lpwstr>
  </property>
</Properties>
</file>